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inco-my.sharepoint.com/personal/afabiato_landinservices_com/Documents/Desktop/"/>
    </mc:Choice>
  </mc:AlternateContent>
  <xr:revisionPtr revIDLastSave="0" documentId="8_{B262A66B-50F6-4A17-B65B-A64C6ED55A4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-2021" sheetId="7" r:id="rId1"/>
    <sheet name="10-2020" sheetId="6" r:id="rId2"/>
    <sheet name="10-2019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7" l="1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8" i="7"/>
  <c r="AC45" i="7"/>
  <c r="AB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C45" i="7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L44" i="6"/>
  <c r="AA42" i="6"/>
  <c r="AA41" i="6"/>
  <c r="AA9" i="6" l="1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8" i="6"/>
  <c r="K44" i="6"/>
  <c r="J44" i="6"/>
  <c r="I44" i="6"/>
  <c r="H44" i="6"/>
  <c r="G44" i="6"/>
  <c r="F44" i="6"/>
  <c r="E44" i="6"/>
  <c r="D44" i="6"/>
  <c r="C44" i="6"/>
  <c r="AA44" i="6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8" i="1"/>
  <c r="Y41" i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C41" i="1"/>
  <c r="Z41" i="1"/>
</calcChain>
</file>

<file path=xl/sharedStrings.xml><?xml version="1.0" encoding="utf-8"?>
<sst xmlns="http://schemas.openxmlformats.org/spreadsheetml/2006/main" count="22" uniqueCount="6">
  <si>
    <t>TOTAL</t>
  </si>
  <si>
    <t xml:space="preserve">Plan  </t>
  </si>
  <si>
    <t>Year</t>
  </si>
  <si>
    <t xml:space="preserve"> </t>
  </si>
  <si>
    <t>1982-94</t>
  </si>
  <si>
    <t>YEAR DIVIDEND DECLARED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</si>
</sst>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41" fontId="5" fillId="0" borderId="4" xfId="0" applyNumberFormat="1" applyFont="1" applyBorder="1" applyAlignment="1">
      <alignment horizontal="center"/>
    </xf>
    <xf numFmtId="41" fontId="4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41" fontId="5" fillId="0" borderId="6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0" fontId="6" fillId="0" borderId="0" xfId="0" applyFont="1"/>
    <xf numFmtId="43" fontId="3" fillId="0" borderId="4" xfId="0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0" fillId="0" borderId="9" xfId="0" applyBorder="1"/>
    <xf numFmtId="41" fontId="5" fillId="0" borderId="1" xfId="0" applyNumberFormat="1" applyFont="1" applyBorder="1"/>
    <xf numFmtId="41" fontId="5" fillId="0" borderId="10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1" fontId="5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FC2F-62E4-416A-B846-7717C5CB36FF}">
  <sheetPr>
    <pageSetUpPr fitToPage="1"/>
  </sheetPr>
  <dimension ref="A4:AD48"/>
  <sheetViews>
    <sheetView tabSelected="1" workbookViewId="0">
      <pane xSplit="2" ySplit="7" topLeftCell="M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RowHeight="12.75" x14ac:dyDescent="0.2"/>
  <cols>
    <col min="1" max="1" width="2.140625" customWidth="1"/>
    <col min="2" max="2" width="7" style="9" customWidth="1"/>
    <col min="3" max="3" width="12.85546875" style="1" bestFit="1" customWidth="1"/>
    <col min="4" max="10" width="13" style="2" bestFit="1" customWidth="1"/>
    <col min="11" max="12" width="11.28515625" style="2" customWidth="1"/>
    <col min="13" max="15" width="12.85546875" style="2" bestFit="1" customWidth="1"/>
    <col min="16" max="29" width="12.85546875" style="2" customWidth="1"/>
    <col min="30" max="30" width="15.28515625" customWidth="1"/>
  </cols>
  <sheetData>
    <row r="4" spans="1:30" x14ac:dyDescent="0.2">
      <c r="A4" s="21"/>
      <c r="B4" s="22"/>
    </row>
    <row r="5" spans="1:30" ht="18" x14ac:dyDescent="0.25">
      <c r="B5" s="11" t="s">
        <v>1</v>
      </c>
      <c r="C5" s="26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5"/>
      <c r="Y5" s="25"/>
      <c r="Z5" s="25"/>
      <c r="AA5" s="25"/>
      <c r="AB5" s="32"/>
      <c r="AC5" s="32"/>
      <c r="AD5" s="29"/>
    </row>
    <row r="6" spans="1:30" ht="15.75" x14ac:dyDescent="0.25">
      <c r="A6" s="21"/>
      <c r="B6" s="13" t="s">
        <v>2</v>
      </c>
      <c r="C6" s="14" t="s">
        <v>4</v>
      </c>
      <c r="D6" s="14">
        <v>1995</v>
      </c>
      <c r="E6" s="14">
        <v>1996</v>
      </c>
      <c r="F6" s="14">
        <v>1997</v>
      </c>
      <c r="G6" s="14">
        <v>1998</v>
      </c>
      <c r="H6" s="14">
        <v>1999</v>
      </c>
      <c r="I6" s="14">
        <v>2000</v>
      </c>
      <c r="J6" s="14">
        <v>2002</v>
      </c>
      <c r="K6" s="14">
        <v>2003</v>
      </c>
      <c r="L6" s="14">
        <v>2006</v>
      </c>
      <c r="M6" s="14">
        <v>2007</v>
      </c>
      <c r="N6" s="14">
        <v>2008</v>
      </c>
      <c r="O6" s="14">
        <v>2009</v>
      </c>
      <c r="P6" s="14">
        <v>2010</v>
      </c>
      <c r="Q6" s="14">
        <v>2011</v>
      </c>
      <c r="R6" s="14">
        <v>2012</v>
      </c>
      <c r="S6" s="14">
        <v>2013</v>
      </c>
      <c r="T6" s="14">
        <v>2014</v>
      </c>
      <c r="U6" s="14">
        <v>2015</v>
      </c>
      <c r="V6" s="14">
        <v>2016</v>
      </c>
      <c r="W6" s="14">
        <v>2017</v>
      </c>
      <c r="X6" s="28">
        <v>2018</v>
      </c>
      <c r="Y6" s="28">
        <v>2019</v>
      </c>
      <c r="Z6" s="28">
        <v>2020</v>
      </c>
      <c r="AA6" s="28">
        <v>2021</v>
      </c>
      <c r="AB6" s="14">
        <v>2022</v>
      </c>
      <c r="AC6" s="14">
        <v>2023</v>
      </c>
      <c r="AD6" s="18" t="s">
        <v>0</v>
      </c>
    </row>
    <row r="7" spans="1:30" x14ac:dyDescent="0.2">
      <c r="B7" s="3"/>
      <c r="AD7" s="19"/>
    </row>
    <row r="8" spans="1:30" ht="15" x14ac:dyDescent="0.2">
      <c r="B8" s="12">
        <v>1982</v>
      </c>
      <c r="C8" s="15">
        <v>224803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0">
        <f>SUM(C8:AC8)</f>
        <v>224803</v>
      </c>
    </row>
    <row r="9" spans="1:30" ht="15" x14ac:dyDescent="0.2">
      <c r="B9" s="12">
        <v>1983</v>
      </c>
      <c r="C9" s="15">
        <v>207641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6596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0">
        <f t="shared" ref="AD9:AD45" si="0">SUM(C9:AC9)</f>
        <v>214237</v>
      </c>
    </row>
    <row r="10" spans="1:30" ht="15" x14ac:dyDescent="0.2">
      <c r="B10" s="12">
        <v>1984</v>
      </c>
      <c r="C10" s="15">
        <v>408063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20">
        <f t="shared" si="0"/>
        <v>408063</v>
      </c>
    </row>
    <row r="11" spans="1:30" ht="15" x14ac:dyDescent="0.2">
      <c r="B11" s="12">
        <v>1985</v>
      </c>
      <c r="C11" s="15">
        <v>280867</v>
      </c>
      <c r="D11" s="16">
        <v>19303.39</v>
      </c>
      <c r="E11" s="16">
        <v>14341</v>
      </c>
      <c r="F11" s="16"/>
      <c r="G11" s="16"/>
      <c r="H11" s="16">
        <v>458</v>
      </c>
      <c r="I11" s="16"/>
      <c r="J11" s="16"/>
      <c r="K11" s="16"/>
      <c r="L11" s="16">
        <v>108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0">
        <f t="shared" si="0"/>
        <v>315077.39</v>
      </c>
    </row>
    <row r="12" spans="1:30" ht="15" x14ac:dyDescent="0.2">
      <c r="B12" s="12">
        <v>1986</v>
      </c>
      <c r="C12" s="15">
        <v>923139</v>
      </c>
      <c r="D12" s="16">
        <v>17456</v>
      </c>
      <c r="E12" s="16">
        <v>23952.62</v>
      </c>
      <c r="F12" s="16">
        <v>508.03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0">
        <f t="shared" si="0"/>
        <v>965055.65</v>
      </c>
    </row>
    <row r="13" spans="1:30" ht="15" x14ac:dyDescent="0.2">
      <c r="B13" s="12">
        <v>1987</v>
      </c>
      <c r="C13" s="15">
        <v>662921</v>
      </c>
      <c r="D13" s="16"/>
      <c r="E13" s="16"/>
      <c r="F13" s="16">
        <v>9878.0400000000009</v>
      </c>
      <c r="G13" s="16"/>
      <c r="H13" s="16">
        <v>18861.61</v>
      </c>
      <c r="I13" s="16"/>
      <c r="J13" s="16">
        <v>2931.7</v>
      </c>
      <c r="K13" s="16">
        <v>2076.3000000000002</v>
      </c>
      <c r="L13" s="16"/>
      <c r="M13" s="16">
        <v>3249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0">
        <f t="shared" si="0"/>
        <v>699917.65</v>
      </c>
    </row>
    <row r="14" spans="1:30" ht="15" x14ac:dyDescent="0.2">
      <c r="B14" s="12">
        <v>1988</v>
      </c>
      <c r="C14" s="15">
        <v>458686</v>
      </c>
      <c r="D14" s="16">
        <v>10000</v>
      </c>
      <c r="E14" s="16">
        <v>41145.699999999997</v>
      </c>
      <c r="F14" s="16">
        <v>40045.519999999997</v>
      </c>
      <c r="G14" s="16">
        <v>29563.8</v>
      </c>
      <c r="H14" s="16">
        <v>838.38</v>
      </c>
      <c r="I14" s="16">
        <v>9422.41</v>
      </c>
      <c r="J14" s="16"/>
      <c r="K14" s="16">
        <v>86.44</v>
      </c>
      <c r="L14" s="16"/>
      <c r="M14" s="16"/>
      <c r="N14" s="16"/>
      <c r="O14" s="16"/>
      <c r="P14" s="16"/>
      <c r="Q14" s="16"/>
      <c r="R14" s="16">
        <v>2483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/>
      <c r="AC14" s="16"/>
      <c r="AD14" s="20">
        <f t="shared" si="0"/>
        <v>592271.25</v>
      </c>
    </row>
    <row r="15" spans="1:30" ht="15" x14ac:dyDescent="0.2">
      <c r="B15" s="12">
        <v>1989</v>
      </c>
      <c r="C15" s="15">
        <v>293047</v>
      </c>
      <c r="D15" s="16"/>
      <c r="E15" s="16"/>
      <c r="F15" s="16">
        <v>50224</v>
      </c>
      <c r="G15" s="16">
        <v>3712</v>
      </c>
      <c r="H15" s="16"/>
      <c r="I15" s="16"/>
      <c r="J15" s="16"/>
      <c r="K15" s="16"/>
      <c r="L15" s="16"/>
      <c r="M15" s="16"/>
      <c r="N15" s="16"/>
      <c r="O15" s="16"/>
      <c r="P15" s="16"/>
      <c r="Q15" s="16">
        <v>6327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/>
      <c r="AC15" s="16"/>
      <c r="AD15" s="20">
        <f t="shared" si="0"/>
        <v>353310</v>
      </c>
    </row>
    <row r="16" spans="1:30" ht="15" x14ac:dyDescent="0.2">
      <c r="B16" s="12">
        <v>1990</v>
      </c>
      <c r="C16" s="15">
        <v>346791</v>
      </c>
      <c r="D16" s="16"/>
      <c r="E16" s="16"/>
      <c r="F16" s="16">
        <v>16174.36</v>
      </c>
      <c r="G16" s="16">
        <v>89713</v>
      </c>
      <c r="H16" s="16">
        <v>109089</v>
      </c>
      <c r="I16" s="16">
        <v>1505.7</v>
      </c>
      <c r="J16" s="16"/>
      <c r="K16" s="16">
        <v>9008.94</v>
      </c>
      <c r="L16" s="16">
        <v>11000</v>
      </c>
      <c r="M16" s="16">
        <v>9081</v>
      </c>
      <c r="N16" s="16">
        <v>2846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0">
        <f t="shared" si="0"/>
        <v>595208.99999999988</v>
      </c>
    </row>
    <row r="17" spans="2:30" ht="15" x14ac:dyDescent="0.2">
      <c r="B17" s="12">
        <v>1991</v>
      </c>
      <c r="C17" s="15">
        <v>50000</v>
      </c>
      <c r="D17" s="16">
        <v>26843.79</v>
      </c>
      <c r="E17" s="16"/>
      <c r="F17" s="16">
        <v>30000</v>
      </c>
      <c r="G17" s="16">
        <v>45632.88</v>
      </c>
      <c r="H17" s="16">
        <v>100000</v>
      </c>
      <c r="I17" s="16">
        <v>44794.3</v>
      </c>
      <c r="J17" s="16">
        <v>39818.35</v>
      </c>
      <c r="K17" s="16">
        <v>20318.7</v>
      </c>
      <c r="L17" s="16">
        <v>14000</v>
      </c>
      <c r="M17" s="16">
        <v>19497</v>
      </c>
      <c r="N17" s="16">
        <v>5438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0">
        <f t="shared" si="0"/>
        <v>396343.02</v>
      </c>
    </row>
    <row r="18" spans="2:30" ht="15" x14ac:dyDescent="0.2">
      <c r="B18" s="12">
        <v>1992</v>
      </c>
      <c r="C18" s="15"/>
      <c r="D18" s="16"/>
      <c r="E18" s="16"/>
      <c r="F18" s="16">
        <v>10000</v>
      </c>
      <c r="G18" s="16">
        <v>80108</v>
      </c>
      <c r="H18" s="16">
        <v>34000</v>
      </c>
      <c r="I18" s="16">
        <v>131120.38</v>
      </c>
      <c r="J18" s="16">
        <v>50000</v>
      </c>
      <c r="K18" s="16">
        <v>10000</v>
      </c>
      <c r="L18" s="16"/>
      <c r="M18" s="16">
        <v>26483</v>
      </c>
      <c r="N18" s="16">
        <v>8957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0">
        <f t="shared" si="0"/>
        <v>350668.38</v>
      </c>
    </row>
    <row r="19" spans="2:30" ht="15" x14ac:dyDescent="0.2">
      <c r="B19" s="12">
        <v>1993</v>
      </c>
      <c r="C19" s="15"/>
      <c r="D19" s="16">
        <v>536552.04</v>
      </c>
      <c r="E19" s="16">
        <v>200000</v>
      </c>
      <c r="F19" s="16">
        <v>390000</v>
      </c>
      <c r="G19" s="16">
        <v>125400</v>
      </c>
      <c r="H19" s="16">
        <v>200000</v>
      </c>
      <c r="I19" s="16">
        <v>233762.16</v>
      </c>
      <c r="J19" s="16">
        <v>124970.64</v>
      </c>
      <c r="K19" s="16">
        <v>30006.36</v>
      </c>
      <c r="L19" s="16">
        <v>31000</v>
      </c>
      <c r="M19" s="16">
        <v>48010</v>
      </c>
      <c r="N19" s="16">
        <v>6443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0">
        <f t="shared" si="0"/>
        <v>1926144.2</v>
      </c>
    </row>
    <row r="20" spans="2:30" ht="15" x14ac:dyDescent="0.2">
      <c r="B20" s="12">
        <v>1994</v>
      </c>
      <c r="C20" s="15"/>
      <c r="D20" s="16"/>
      <c r="E20" s="16">
        <v>120000</v>
      </c>
      <c r="F20" s="16">
        <v>150000</v>
      </c>
      <c r="G20" s="16">
        <v>168600</v>
      </c>
      <c r="H20" s="16">
        <v>140000</v>
      </c>
      <c r="I20" s="16">
        <v>190832.39</v>
      </c>
      <c r="J20" s="16">
        <v>71946</v>
      </c>
      <c r="K20" s="16">
        <v>20000</v>
      </c>
      <c r="L20" s="16">
        <v>36000</v>
      </c>
      <c r="M20" s="16">
        <v>50000</v>
      </c>
      <c r="N20" s="16">
        <v>3798</v>
      </c>
      <c r="O20" s="16"/>
      <c r="P20" s="16"/>
      <c r="Q20" s="16"/>
      <c r="R20" s="16">
        <v>21500</v>
      </c>
      <c r="S20" s="16">
        <v>14350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/>
      <c r="AC20" s="16"/>
      <c r="AD20" s="20">
        <f t="shared" si="0"/>
        <v>987026.39</v>
      </c>
    </row>
    <row r="21" spans="2:30" ht="15" x14ac:dyDescent="0.2">
      <c r="B21" s="12">
        <v>1995</v>
      </c>
      <c r="C21" s="15"/>
      <c r="D21" s="16"/>
      <c r="E21" s="16"/>
      <c r="F21" s="16">
        <v>200000</v>
      </c>
      <c r="G21" s="16">
        <v>291500</v>
      </c>
      <c r="H21" s="16">
        <v>225000</v>
      </c>
      <c r="I21" s="16">
        <v>350000</v>
      </c>
      <c r="J21" s="16">
        <v>225000</v>
      </c>
      <c r="K21" s="16">
        <v>40000</v>
      </c>
      <c r="L21" s="16">
        <v>50000</v>
      </c>
      <c r="M21" s="16">
        <v>88529</v>
      </c>
      <c r="N21" s="16">
        <v>37239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0">
        <f t="shared" si="0"/>
        <v>1507268</v>
      </c>
    </row>
    <row r="22" spans="2:30" ht="15" x14ac:dyDescent="0.2">
      <c r="B22" s="12">
        <v>1996</v>
      </c>
      <c r="C22" s="15"/>
      <c r="D22" s="16"/>
      <c r="E22" s="16"/>
      <c r="F22" s="16">
        <v>200000</v>
      </c>
      <c r="G22" s="16">
        <v>182500</v>
      </c>
      <c r="H22" s="16">
        <v>300000</v>
      </c>
      <c r="I22" s="16">
        <v>400000</v>
      </c>
      <c r="J22" s="16">
        <v>180000</v>
      </c>
      <c r="K22" s="16">
        <v>150000</v>
      </c>
      <c r="L22" s="16">
        <v>66000</v>
      </c>
      <c r="M22" s="16">
        <v>60000</v>
      </c>
      <c r="N22" s="16">
        <v>80000</v>
      </c>
      <c r="O22" s="16">
        <v>40000</v>
      </c>
      <c r="P22" s="16">
        <v>16000</v>
      </c>
      <c r="Q22" s="16">
        <v>8000</v>
      </c>
      <c r="R22" s="16">
        <v>22000</v>
      </c>
      <c r="S22" s="16">
        <v>14089</v>
      </c>
      <c r="T22" s="16">
        <v>0</v>
      </c>
      <c r="U22" s="16">
        <v>5380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/>
      <c r="AC22" s="16"/>
      <c r="AD22" s="20">
        <f t="shared" si="0"/>
        <v>1723969</v>
      </c>
    </row>
    <row r="23" spans="2:30" ht="15" x14ac:dyDescent="0.2">
      <c r="B23" s="12">
        <v>1997</v>
      </c>
      <c r="C23" s="15"/>
      <c r="D23" s="16"/>
      <c r="E23" s="16"/>
      <c r="F23" s="16"/>
      <c r="G23" s="16">
        <v>50000</v>
      </c>
      <c r="H23" s="16">
        <v>158000</v>
      </c>
      <c r="I23" s="16">
        <v>200000</v>
      </c>
      <c r="J23" s="16">
        <v>100000</v>
      </c>
      <c r="K23" s="16">
        <v>80000</v>
      </c>
      <c r="L23" s="16">
        <v>46000</v>
      </c>
      <c r="M23" s="16"/>
      <c r="N23" s="16"/>
      <c r="O23" s="16"/>
      <c r="P23" s="16">
        <v>5000</v>
      </c>
      <c r="Q23" s="16">
        <v>5000</v>
      </c>
      <c r="R23" s="16">
        <v>6000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/>
      <c r="AC23" s="16"/>
      <c r="AD23" s="20">
        <f t="shared" si="0"/>
        <v>650000</v>
      </c>
    </row>
    <row r="24" spans="2:30" ht="15" x14ac:dyDescent="0.2">
      <c r="B24" s="12">
        <v>1998</v>
      </c>
      <c r="C24" s="15"/>
      <c r="D24" s="16"/>
      <c r="E24" s="16"/>
      <c r="F24" s="16"/>
      <c r="G24" s="16"/>
      <c r="H24" s="16">
        <v>125000</v>
      </c>
      <c r="I24" s="16">
        <v>150000</v>
      </c>
      <c r="J24" s="16">
        <v>50000</v>
      </c>
      <c r="K24" s="16"/>
      <c r="L24" s="16">
        <v>68000</v>
      </c>
      <c r="M24" s="16">
        <v>40000</v>
      </c>
      <c r="N24" s="16">
        <v>40000</v>
      </c>
      <c r="O24" s="16">
        <v>90000</v>
      </c>
      <c r="P24" s="16">
        <v>30000</v>
      </c>
      <c r="Q24" s="16"/>
      <c r="R24" s="16">
        <v>11500</v>
      </c>
      <c r="S24" s="16">
        <v>5496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2287</v>
      </c>
      <c r="AA24" s="16"/>
      <c r="AB24" s="16"/>
      <c r="AC24" s="16"/>
      <c r="AD24" s="20">
        <f t="shared" si="0"/>
        <v>612283</v>
      </c>
    </row>
    <row r="25" spans="2:30" ht="15" x14ac:dyDescent="0.2">
      <c r="B25" s="12">
        <v>1999</v>
      </c>
      <c r="C25" s="15"/>
      <c r="D25" s="16"/>
      <c r="E25" s="16"/>
      <c r="F25" s="16"/>
      <c r="G25" s="16"/>
      <c r="H25" s="16"/>
      <c r="I25" s="16">
        <v>100000</v>
      </c>
      <c r="J25" s="16">
        <v>175000</v>
      </c>
      <c r="K25" s="16">
        <v>100000</v>
      </c>
      <c r="L25" s="16">
        <v>88000</v>
      </c>
      <c r="M25" s="16">
        <v>60000</v>
      </c>
      <c r="N25" s="16">
        <v>30000</v>
      </c>
      <c r="O25" s="16">
        <v>15000</v>
      </c>
      <c r="P25" s="16">
        <v>40000</v>
      </c>
      <c r="Q25" s="16">
        <v>41000</v>
      </c>
      <c r="R25" s="16">
        <v>13500</v>
      </c>
      <c r="S25" s="16">
        <v>29847</v>
      </c>
      <c r="T25" s="16">
        <v>0</v>
      </c>
      <c r="U25" s="16">
        <v>1131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/>
      <c r="AB25" s="16"/>
      <c r="AC25" s="16"/>
      <c r="AD25" s="20">
        <f t="shared" si="0"/>
        <v>693478</v>
      </c>
    </row>
    <row r="26" spans="2:30" ht="15" x14ac:dyDescent="0.2">
      <c r="B26" s="12">
        <v>2000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0</v>
      </c>
      <c r="O26" s="16">
        <v>0</v>
      </c>
      <c r="P26" s="16"/>
      <c r="Q26" s="16"/>
      <c r="R26" s="16"/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/>
      <c r="AB26" s="16"/>
      <c r="AC26" s="16"/>
      <c r="AD26" s="20">
        <f t="shared" si="0"/>
        <v>0</v>
      </c>
    </row>
    <row r="27" spans="2:30" ht="15" x14ac:dyDescent="0.2">
      <c r="B27" s="12">
        <v>2001</v>
      </c>
      <c r="C27" s="15"/>
      <c r="D27" s="16"/>
      <c r="E27" s="16"/>
      <c r="F27" s="16"/>
      <c r="G27" s="16"/>
      <c r="H27" s="16"/>
      <c r="I27" s="16"/>
      <c r="J27" s="16"/>
      <c r="K27" s="16"/>
      <c r="L27" s="16">
        <v>140000</v>
      </c>
      <c r="M27" s="16">
        <v>170000</v>
      </c>
      <c r="N27" s="16">
        <v>160000</v>
      </c>
      <c r="O27" s="16">
        <v>120000</v>
      </c>
      <c r="P27" s="16">
        <v>45000</v>
      </c>
      <c r="Q27" s="16">
        <v>90000</v>
      </c>
      <c r="R27" s="16">
        <v>71000</v>
      </c>
      <c r="S27" s="16">
        <v>38500</v>
      </c>
      <c r="T27" s="16">
        <v>38158</v>
      </c>
      <c r="U27" s="16">
        <v>5281</v>
      </c>
      <c r="V27" s="16">
        <v>5668</v>
      </c>
      <c r="W27" s="16">
        <v>5620</v>
      </c>
      <c r="X27" s="16">
        <v>2929</v>
      </c>
      <c r="Y27" s="16">
        <v>10631</v>
      </c>
      <c r="Z27" s="16">
        <v>0</v>
      </c>
      <c r="AA27" s="16"/>
      <c r="AB27" s="16"/>
      <c r="AC27" s="16"/>
      <c r="AD27" s="20">
        <f t="shared" si="0"/>
        <v>902787</v>
      </c>
    </row>
    <row r="28" spans="2:30" ht="15" x14ac:dyDescent="0.2">
      <c r="B28" s="12">
        <v>2002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30254</v>
      </c>
      <c r="AA28" s="16"/>
      <c r="AB28" s="16"/>
      <c r="AC28" s="16"/>
      <c r="AD28" s="20">
        <f t="shared" si="0"/>
        <v>30254</v>
      </c>
    </row>
    <row r="29" spans="2:30" ht="15" x14ac:dyDescent="0.2">
      <c r="B29" s="12">
        <v>2003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13464</v>
      </c>
      <c r="O29" s="16">
        <v>40000</v>
      </c>
      <c r="P29" s="16">
        <v>45000</v>
      </c>
      <c r="Q29" s="16">
        <v>53000</v>
      </c>
      <c r="R29" s="16">
        <v>35000</v>
      </c>
      <c r="S29" s="16">
        <v>0</v>
      </c>
      <c r="T29" s="16">
        <v>0</v>
      </c>
      <c r="U29" s="16">
        <v>0</v>
      </c>
      <c r="V29" s="16">
        <v>36000</v>
      </c>
      <c r="W29" s="16">
        <v>31500</v>
      </c>
      <c r="X29" s="16">
        <v>0</v>
      </c>
      <c r="Y29" s="16">
        <v>0</v>
      </c>
      <c r="Z29" s="16">
        <v>0</v>
      </c>
      <c r="AA29" s="16"/>
      <c r="AB29" s="16"/>
      <c r="AC29" s="16"/>
      <c r="AD29" s="20">
        <f t="shared" si="0"/>
        <v>253964</v>
      </c>
    </row>
    <row r="30" spans="2:30" ht="15" x14ac:dyDescent="0.2">
      <c r="B30" s="12">
        <v>2004</v>
      </c>
      <c r="C30" s="15"/>
      <c r="D30" s="16"/>
      <c r="E30" s="16"/>
      <c r="F30" s="16"/>
      <c r="G30" s="16"/>
      <c r="H30" s="16"/>
      <c r="I30" s="16"/>
      <c r="J30" s="16"/>
      <c r="K30" s="16"/>
      <c r="L30" s="16">
        <v>100000</v>
      </c>
      <c r="M30" s="16">
        <v>130000</v>
      </c>
      <c r="N30" s="16">
        <v>140000</v>
      </c>
      <c r="O30" s="16">
        <v>150000</v>
      </c>
      <c r="P30" s="16">
        <v>180000</v>
      </c>
      <c r="Q30" s="16">
        <v>180000</v>
      </c>
      <c r="R30" s="16">
        <v>275000</v>
      </c>
      <c r="S30" s="16">
        <v>180000</v>
      </c>
      <c r="T30" s="16">
        <v>135000</v>
      </c>
      <c r="U30" s="16">
        <v>100000</v>
      </c>
      <c r="V30" s="16">
        <v>62000</v>
      </c>
      <c r="W30" s="16">
        <v>53000</v>
      </c>
      <c r="X30" s="16">
        <v>42000</v>
      </c>
      <c r="Y30" s="16">
        <v>37936</v>
      </c>
      <c r="Z30" s="16">
        <v>26759</v>
      </c>
      <c r="AA30" s="16">
        <v>32581</v>
      </c>
      <c r="AB30" s="16"/>
      <c r="AC30" s="16"/>
      <c r="AD30" s="20">
        <f t="shared" si="0"/>
        <v>1824276</v>
      </c>
    </row>
    <row r="31" spans="2:30" ht="15" x14ac:dyDescent="0.2">
      <c r="B31" s="12">
        <v>2005</v>
      </c>
      <c r="C31" s="15"/>
      <c r="D31" s="16"/>
      <c r="E31" s="16"/>
      <c r="F31" s="16"/>
      <c r="G31" s="16"/>
      <c r="H31" s="16"/>
      <c r="I31" s="16"/>
      <c r="J31" s="16"/>
      <c r="K31" s="16"/>
      <c r="L31" s="16">
        <v>0</v>
      </c>
      <c r="M31" s="16">
        <v>130000</v>
      </c>
      <c r="N31" s="16">
        <v>140000</v>
      </c>
      <c r="O31" s="16">
        <v>185000</v>
      </c>
      <c r="P31" s="16">
        <v>200000</v>
      </c>
      <c r="Q31" s="16">
        <v>170000</v>
      </c>
      <c r="R31" s="16">
        <v>285000</v>
      </c>
      <c r="S31" s="16">
        <v>215000</v>
      </c>
      <c r="T31" s="16">
        <v>115000</v>
      </c>
      <c r="U31" s="16">
        <v>66000</v>
      </c>
      <c r="V31" s="16">
        <v>41000</v>
      </c>
      <c r="W31" s="16">
        <v>31500</v>
      </c>
      <c r="X31" s="16">
        <v>26000</v>
      </c>
      <c r="Y31" s="16">
        <v>27595</v>
      </c>
      <c r="Z31" s="16">
        <v>16724</v>
      </c>
      <c r="AA31" s="16">
        <v>20370</v>
      </c>
      <c r="AB31" s="16"/>
      <c r="AC31" s="16"/>
      <c r="AD31" s="20">
        <f t="shared" si="0"/>
        <v>1669189</v>
      </c>
    </row>
    <row r="32" spans="2:30" ht="15" x14ac:dyDescent="0.2">
      <c r="B32" s="12">
        <v>2006</v>
      </c>
      <c r="C32" s="15"/>
      <c r="D32" s="16"/>
      <c r="E32" s="16"/>
      <c r="F32" s="16"/>
      <c r="G32" s="16"/>
      <c r="H32" s="16"/>
      <c r="I32" s="16"/>
      <c r="J32" s="16"/>
      <c r="K32" s="16"/>
      <c r="L32" s="16">
        <v>0</v>
      </c>
      <c r="M32" s="16">
        <v>200000</v>
      </c>
      <c r="N32" s="16">
        <v>400000</v>
      </c>
      <c r="O32" s="16">
        <v>400000</v>
      </c>
      <c r="P32" s="16">
        <v>465000</v>
      </c>
      <c r="Q32" s="16">
        <v>495000</v>
      </c>
      <c r="R32" s="16">
        <v>235000</v>
      </c>
      <c r="S32" s="16">
        <v>93000</v>
      </c>
      <c r="T32" s="16">
        <v>152000</v>
      </c>
      <c r="U32" s="16">
        <v>105000</v>
      </c>
      <c r="V32" s="16">
        <v>72000</v>
      </c>
      <c r="W32" s="16">
        <v>49000</v>
      </c>
      <c r="X32" s="16">
        <v>36000</v>
      </c>
      <c r="Y32" s="16">
        <v>31344</v>
      </c>
      <c r="Z32" s="16">
        <v>16698</v>
      </c>
      <c r="AA32" s="16">
        <v>20361</v>
      </c>
      <c r="AB32" s="16"/>
      <c r="AC32" s="16"/>
      <c r="AD32" s="20">
        <f t="shared" si="0"/>
        <v>2770403</v>
      </c>
    </row>
    <row r="33" spans="2:30" ht="15" x14ac:dyDescent="0.2">
      <c r="B33" s="12">
        <v>2007</v>
      </c>
      <c r="C33" s="15"/>
      <c r="D33" s="16"/>
      <c r="E33" s="16"/>
      <c r="F33" s="16"/>
      <c r="G33" s="16"/>
      <c r="H33" s="16"/>
      <c r="I33" s="16"/>
      <c r="J33" s="16"/>
      <c r="K33" s="16"/>
      <c r="L33" s="16">
        <v>0</v>
      </c>
      <c r="M33" s="16">
        <v>0</v>
      </c>
      <c r="N33" s="16">
        <v>70000</v>
      </c>
      <c r="O33" s="16">
        <v>30000</v>
      </c>
      <c r="P33" s="16">
        <v>90000</v>
      </c>
      <c r="Q33" s="16" t="s">
        <v>3</v>
      </c>
      <c r="R33" s="16" t="s">
        <v>3</v>
      </c>
      <c r="S33" s="16">
        <v>100000</v>
      </c>
      <c r="T33" s="16">
        <v>60000</v>
      </c>
      <c r="U33" s="16">
        <v>135000</v>
      </c>
      <c r="V33" s="16">
        <v>75000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/>
      <c r="AC33" s="16"/>
      <c r="AD33" s="20">
        <f t="shared" si="0"/>
        <v>560000</v>
      </c>
    </row>
    <row r="34" spans="2:30" ht="15" x14ac:dyDescent="0.2">
      <c r="B34" s="12">
        <v>2008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90000</v>
      </c>
      <c r="Q34" s="16">
        <v>155000</v>
      </c>
      <c r="R34" s="16">
        <v>205000</v>
      </c>
      <c r="S34" s="16">
        <v>230000</v>
      </c>
      <c r="T34" s="16">
        <v>190000</v>
      </c>
      <c r="U34" s="16">
        <v>130000</v>
      </c>
      <c r="V34" s="16">
        <v>105000</v>
      </c>
      <c r="W34" s="16">
        <v>64000</v>
      </c>
      <c r="X34" s="16">
        <v>40000</v>
      </c>
      <c r="Y34" s="16">
        <v>31568</v>
      </c>
      <c r="Z34" s="16">
        <v>11550</v>
      </c>
      <c r="AA34" s="16">
        <v>14128</v>
      </c>
      <c r="AB34" s="16"/>
      <c r="AC34" s="16"/>
      <c r="AD34" s="20">
        <f t="shared" si="0"/>
        <v>1266246</v>
      </c>
    </row>
    <row r="35" spans="2:30" ht="15" x14ac:dyDescent="0.2">
      <c r="B35" s="12">
        <v>2009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0</v>
      </c>
      <c r="Q35" s="16">
        <v>100000</v>
      </c>
      <c r="R35" s="16">
        <v>125000</v>
      </c>
      <c r="S35" s="16">
        <v>160000</v>
      </c>
      <c r="T35" s="16">
        <v>160000</v>
      </c>
      <c r="U35" s="16">
        <v>140000</v>
      </c>
      <c r="V35" s="16">
        <v>115000</v>
      </c>
      <c r="W35" s="16">
        <v>65000</v>
      </c>
      <c r="X35" s="16">
        <v>95000</v>
      </c>
      <c r="Y35" s="16">
        <v>168388</v>
      </c>
      <c r="Z35" s="16">
        <v>9009</v>
      </c>
      <c r="AA35" s="16">
        <v>11043</v>
      </c>
      <c r="AB35" s="16"/>
      <c r="AC35" s="16"/>
      <c r="AD35" s="20">
        <f t="shared" si="0"/>
        <v>1148440</v>
      </c>
    </row>
    <row r="36" spans="2:30" ht="15" x14ac:dyDescent="0.2">
      <c r="B36" s="12">
        <v>2010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  <c r="Q36" s="16">
        <v>0</v>
      </c>
      <c r="R36" s="16">
        <v>110000</v>
      </c>
      <c r="S36" s="16">
        <v>160000</v>
      </c>
      <c r="T36" s="16">
        <v>270000</v>
      </c>
      <c r="U36" s="16">
        <v>230000</v>
      </c>
      <c r="V36" s="16">
        <v>177000</v>
      </c>
      <c r="W36" s="16">
        <v>80000</v>
      </c>
      <c r="X36" s="16">
        <v>119343</v>
      </c>
      <c r="Y36" s="16">
        <v>52592</v>
      </c>
      <c r="Z36" s="16">
        <v>16000</v>
      </c>
      <c r="AA36" s="16">
        <v>18000</v>
      </c>
      <c r="AB36" s="16"/>
      <c r="AC36" s="16"/>
      <c r="AD36" s="20">
        <f t="shared" si="0"/>
        <v>1232935</v>
      </c>
    </row>
    <row r="37" spans="2:30" ht="15" x14ac:dyDescent="0.2">
      <c r="B37" s="12">
        <v>2011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0</v>
      </c>
      <c r="Q37" s="16">
        <v>0</v>
      </c>
      <c r="R37" s="16">
        <v>0</v>
      </c>
      <c r="S37" s="16">
        <v>128000</v>
      </c>
      <c r="T37" s="16">
        <v>85000</v>
      </c>
      <c r="U37" s="16">
        <v>135000</v>
      </c>
      <c r="V37" s="16">
        <v>155000</v>
      </c>
      <c r="W37" s="16">
        <v>135000</v>
      </c>
      <c r="X37" s="16">
        <v>218728</v>
      </c>
      <c r="Y37" s="16">
        <v>137870</v>
      </c>
      <c r="Z37" s="16">
        <v>52649</v>
      </c>
      <c r="AA37" s="16">
        <v>2647</v>
      </c>
      <c r="AB37" s="16"/>
      <c r="AC37" s="16"/>
      <c r="AD37" s="20">
        <f t="shared" si="0"/>
        <v>1049894</v>
      </c>
    </row>
    <row r="38" spans="2:30" ht="15" x14ac:dyDescent="0.2">
      <c r="B38" s="12">
        <v>2012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125000</v>
      </c>
      <c r="V38" s="16">
        <v>170000</v>
      </c>
      <c r="W38" s="16">
        <v>200000</v>
      </c>
      <c r="X38" s="16">
        <v>138000</v>
      </c>
      <c r="Y38" s="16">
        <v>227635</v>
      </c>
      <c r="Z38" s="16">
        <v>134837</v>
      </c>
      <c r="AA38" s="16">
        <v>45607</v>
      </c>
      <c r="AB38" s="16">
        <v>33906</v>
      </c>
      <c r="AC38" s="16"/>
      <c r="AD38" s="20">
        <f t="shared" si="0"/>
        <v>1074985</v>
      </c>
    </row>
    <row r="39" spans="2:30" ht="15" x14ac:dyDescent="0.2">
      <c r="B39" s="12">
        <v>2013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/>
      <c r="V39" s="16"/>
      <c r="W39" s="16"/>
      <c r="X39" s="16">
        <v>30000</v>
      </c>
      <c r="Y39" s="16">
        <v>65641</v>
      </c>
      <c r="Z39" s="16">
        <v>145047</v>
      </c>
      <c r="AA39" s="16">
        <v>64928</v>
      </c>
      <c r="AB39" s="16">
        <v>20000</v>
      </c>
      <c r="AC39" s="16">
        <v>20000</v>
      </c>
      <c r="AD39" s="20">
        <f t="shared" si="0"/>
        <v>345616</v>
      </c>
    </row>
    <row r="40" spans="2:30" ht="15" x14ac:dyDescent="0.2">
      <c r="B40" s="12">
        <v>2014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/>
      <c r="V40" s="16"/>
      <c r="W40" s="16"/>
      <c r="X40" s="16">
        <v>20000</v>
      </c>
      <c r="Y40" s="16">
        <v>84275</v>
      </c>
      <c r="Z40" s="16">
        <v>90000</v>
      </c>
      <c r="AA40" s="16">
        <v>115000</v>
      </c>
      <c r="AB40" s="16">
        <v>100000</v>
      </c>
      <c r="AC40" s="16">
        <v>20000</v>
      </c>
      <c r="AD40" s="20">
        <f t="shared" si="0"/>
        <v>429275</v>
      </c>
    </row>
    <row r="41" spans="2:30" ht="15" x14ac:dyDescent="0.2">
      <c r="B41" s="12">
        <v>2016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/>
      <c r="V41" s="16"/>
      <c r="W41" s="16"/>
      <c r="X41" s="16"/>
      <c r="Y41" s="16"/>
      <c r="Z41" s="16">
        <v>49000</v>
      </c>
      <c r="AA41" s="16">
        <v>279385</v>
      </c>
      <c r="AB41" s="16">
        <v>80000</v>
      </c>
      <c r="AC41" s="16">
        <v>150000</v>
      </c>
      <c r="AD41" s="20">
        <f t="shared" si="0"/>
        <v>558385</v>
      </c>
    </row>
    <row r="42" spans="2:30" ht="15" x14ac:dyDescent="0.2">
      <c r="B42" s="12">
        <v>2017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/>
      <c r="V42" s="16"/>
      <c r="W42" s="16"/>
      <c r="X42" s="16"/>
      <c r="Y42" s="16"/>
      <c r="Z42" s="16">
        <v>8500</v>
      </c>
      <c r="AA42" s="16">
        <v>50000</v>
      </c>
      <c r="AB42" s="16">
        <v>110000</v>
      </c>
      <c r="AC42" s="16">
        <v>125000</v>
      </c>
      <c r="AD42" s="20">
        <f t="shared" si="0"/>
        <v>293500</v>
      </c>
    </row>
    <row r="43" spans="2:30" ht="15" x14ac:dyDescent="0.2">
      <c r="B43" s="8">
        <v>2019</v>
      </c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50000</v>
      </c>
      <c r="AB43" s="16">
        <v>90000</v>
      </c>
      <c r="AC43" s="16">
        <v>100000</v>
      </c>
      <c r="AD43" s="20">
        <f t="shared" si="0"/>
        <v>240000</v>
      </c>
    </row>
    <row r="44" spans="2:30" ht="15" x14ac:dyDescent="0.2">
      <c r="B44" s="8">
        <v>2020</v>
      </c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7"/>
      <c r="S44" s="17"/>
      <c r="T44" s="17"/>
      <c r="U44" s="16"/>
      <c r="V44" s="16"/>
      <c r="W44" s="17"/>
      <c r="X44" s="17"/>
      <c r="Y44" s="17"/>
      <c r="Z44" s="17"/>
      <c r="AA44" s="30"/>
      <c r="AB44" s="30">
        <v>105000</v>
      </c>
      <c r="AC44" s="30">
        <v>125000</v>
      </c>
      <c r="AD44" s="20">
        <f t="shared" si="0"/>
        <v>230000</v>
      </c>
    </row>
    <row r="45" spans="2:30" ht="15" x14ac:dyDescent="0.2">
      <c r="B45" s="8"/>
      <c r="C45" s="6">
        <f>SUM(C8:C44)</f>
        <v>3855958</v>
      </c>
      <c r="D45" s="6">
        <f t="shared" ref="D45:AC45" si="1">SUM(D8:D44)</f>
        <v>610155.22</v>
      </c>
      <c r="E45" s="6">
        <f t="shared" si="1"/>
        <v>399439.32</v>
      </c>
      <c r="F45" s="6">
        <f t="shared" si="1"/>
        <v>1096829.95</v>
      </c>
      <c r="G45" s="6">
        <f t="shared" si="1"/>
        <v>1066729.68</v>
      </c>
      <c r="H45" s="6">
        <f t="shared" si="1"/>
        <v>1411246.99</v>
      </c>
      <c r="I45" s="6">
        <f t="shared" si="1"/>
        <v>1811437.34</v>
      </c>
      <c r="J45" s="6">
        <f t="shared" si="1"/>
        <v>1019666.69</v>
      </c>
      <c r="K45" s="6">
        <f t="shared" si="1"/>
        <v>461496.74</v>
      </c>
      <c r="L45" s="6">
        <f t="shared" si="1"/>
        <v>650108</v>
      </c>
      <c r="M45" s="6">
        <f t="shared" si="1"/>
        <v>1034849</v>
      </c>
      <c r="N45" s="6">
        <f t="shared" si="1"/>
        <v>1138185</v>
      </c>
      <c r="O45" s="6">
        <f t="shared" si="1"/>
        <v>1070000</v>
      </c>
      <c r="P45" s="6">
        <f t="shared" si="1"/>
        <v>1212596</v>
      </c>
      <c r="Q45" s="6">
        <f t="shared" si="1"/>
        <v>1303327</v>
      </c>
      <c r="R45" s="6">
        <f t="shared" si="1"/>
        <v>1417983</v>
      </c>
      <c r="S45" s="6">
        <f t="shared" si="1"/>
        <v>1368282</v>
      </c>
      <c r="T45" s="6">
        <f t="shared" si="1"/>
        <v>1205158</v>
      </c>
      <c r="U45" s="6">
        <f t="shared" si="1"/>
        <v>1177792</v>
      </c>
      <c r="V45" s="6">
        <f t="shared" si="1"/>
        <v>1013668</v>
      </c>
      <c r="W45" s="6">
        <f t="shared" si="1"/>
        <v>714620</v>
      </c>
      <c r="X45" s="6">
        <f t="shared" si="1"/>
        <v>768000</v>
      </c>
      <c r="Y45" s="6">
        <f t="shared" si="1"/>
        <v>875475</v>
      </c>
      <c r="Z45" s="6">
        <f t="shared" si="1"/>
        <v>609314</v>
      </c>
      <c r="AA45" s="6">
        <f t="shared" si="1"/>
        <v>724050</v>
      </c>
      <c r="AB45" s="6">
        <f t="shared" si="1"/>
        <v>538906</v>
      </c>
      <c r="AC45" s="6">
        <f t="shared" si="1"/>
        <v>540000</v>
      </c>
      <c r="AD45" s="33">
        <f t="shared" si="0"/>
        <v>29095272.93</v>
      </c>
    </row>
    <row r="46" spans="2:30" ht="15" x14ac:dyDescent="0.2">
      <c r="B46" s="10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6"/>
    </row>
    <row r="47" spans="2:30" ht="15" x14ac:dyDescent="0.2">
      <c r="AD47" s="16"/>
    </row>
    <row r="48" spans="2:30" x14ac:dyDescent="0.2">
      <c r="AD48" s="24"/>
    </row>
  </sheetData>
  <printOptions gridLines="1"/>
  <pageMargins left="0" right="0" top="1" bottom="1" header="0.5" footer="0.5"/>
  <pageSetup scale="37" fitToHeight="0" orientation="landscape" r:id="rId1"/>
  <headerFooter alignWithMargins="0">
    <oddHeader xml:space="preserve">&amp;C&amp;"Arial,Bold"&amp;14VCGSIA
HISTORY OF DECLARED DIVIDENDS
AS OF OCTOBER 2023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9CD7-E2E1-487C-8533-0AD18E7D256A}">
  <sheetPr>
    <pageSetUpPr fitToPage="1"/>
  </sheetPr>
  <dimension ref="A4:AA47"/>
  <sheetViews>
    <sheetView workbookViewId="0">
      <pane xSplit="2" ySplit="7" topLeftCell="T17" activePane="bottomRight" state="frozen"/>
      <selection pane="topRight" activeCell="C1" sqref="C1"/>
      <selection pane="bottomLeft" activeCell="A8" sqref="A8"/>
      <selection pane="bottomRight" activeCell="Z42" sqref="Z42"/>
    </sheetView>
  </sheetViews>
  <sheetFormatPr defaultRowHeight="12.75" x14ac:dyDescent="0.2"/>
  <cols>
    <col min="1" max="1" width="2.140625" customWidth="1"/>
    <col min="2" max="2" width="7" style="9" customWidth="1"/>
    <col min="3" max="3" width="12.85546875" style="1" bestFit="1" customWidth="1"/>
    <col min="4" max="10" width="13" style="2" bestFit="1" customWidth="1"/>
    <col min="11" max="12" width="11.28515625" style="2" customWidth="1"/>
    <col min="13" max="15" width="12.85546875" style="2" bestFit="1" customWidth="1"/>
    <col min="16" max="26" width="12.85546875" style="2" customWidth="1"/>
    <col min="27" max="27" width="15.28515625" customWidth="1"/>
  </cols>
  <sheetData>
    <row r="4" spans="1:27" x14ac:dyDescent="0.2">
      <c r="A4" s="21"/>
      <c r="B4" s="22"/>
    </row>
    <row r="5" spans="1:27" ht="18" x14ac:dyDescent="0.25">
      <c r="B5" s="11" t="s">
        <v>1</v>
      </c>
      <c r="C5" s="26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5"/>
      <c r="Y5" s="25"/>
      <c r="Z5" s="25"/>
      <c r="AA5" s="29"/>
    </row>
    <row r="6" spans="1:27" ht="15.75" x14ac:dyDescent="0.25">
      <c r="A6" s="21"/>
      <c r="B6" s="13" t="s">
        <v>2</v>
      </c>
      <c r="C6" s="14" t="s">
        <v>4</v>
      </c>
      <c r="D6" s="14">
        <v>1995</v>
      </c>
      <c r="E6" s="14">
        <v>1996</v>
      </c>
      <c r="F6" s="14">
        <v>1997</v>
      </c>
      <c r="G6" s="14">
        <v>1998</v>
      </c>
      <c r="H6" s="14">
        <v>1999</v>
      </c>
      <c r="I6" s="14">
        <v>2000</v>
      </c>
      <c r="J6" s="14">
        <v>2002</v>
      </c>
      <c r="K6" s="14">
        <v>2003</v>
      </c>
      <c r="L6" s="14">
        <v>2006</v>
      </c>
      <c r="M6" s="14">
        <v>2007</v>
      </c>
      <c r="N6" s="14">
        <v>2008</v>
      </c>
      <c r="O6" s="14">
        <v>2009</v>
      </c>
      <c r="P6" s="14">
        <v>2010</v>
      </c>
      <c r="Q6" s="14">
        <v>2011</v>
      </c>
      <c r="R6" s="14">
        <v>2012</v>
      </c>
      <c r="S6" s="14">
        <v>2013</v>
      </c>
      <c r="T6" s="14">
        <v>2014</v>
      </c>
      <c r="U6" s="14">
        <v>2015</v>
      </c>
      <c r="V6" s="14">
        <v>2016</v>
      </c>
      <c r="W6" s="14">
        <v>2017</v>
      </c>
      <c r="X6" s="28">
        <v>2018</v>
      </c>
      <c r="Y6" s="28">
        <v>2019</v>
      </c>
      <c r="Z6" s="28">
        <v>2020</v>
      </c>
      <c r="AA6" s="18" t="s">
        <v>0</v>
      </c>
    </row>
    <row r="7" spans="1:27" x14ac:dyDescent="0.2">
      <c r="B7" s="3"/>
      <c r="AA7" s="19"/>
    </row>
    <row r="8" spans="1:27" ht="15" x14ac:dyDescent="0.2">
      <c r="B8" s="12">
        <v>1982</v>
      </c>
      <c r="C8" s="15">
        <v>224803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>
        <f>SUM(C8:Z8)</f>
        <v>224803</v>
      </c>
    </row>
    <row r="9" spans="1:27" ht="15" x14ac:dyDescent="0.2">
      <c r="B9" s="12">
        <v>1983</v>
      </c>
      <c r="C9" s="15">
        <v>207641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6596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20">
        <f t="shared" ref="AA9:AA40" si="0">SUM(C9:Z9)</f>
        <v>214237</v>
      </c>
    </row>
    <row r="10" spans="1:27" ht="15" x14ac:dyDescent="0.2">
      <c r="B10" s="12">
        <v>1984</v>
      </c>
      <c r="C10" s="15">
        <v>408063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>
        <f t="shared" si="0"/>
        <v>408063</v>
      </c>
    </row>
    <row r="11" spans="1:27" ht="15" x14ac:dyDescent="0.2">
      <c r="B11" s="12">
        <v>1985</v>
      </c>
      <c r="C11" s="15">
        <v>280867</v>
      </c>
      <c r="D11" s="16">
        <v>19303.39</v>
      </c>
      <c r="E11" s="16">
        <v>14341</v>
      </c>
      <c r="F11" s="16"/>
      <c r="G11" s="16"/>
      <c r="H11" s="16">
        <v>458</v>
      </c>
      <c r="I11" s="16"/>
      <c r="J11" s="16"/>
      <c r="K11" s="16"/>
      <c r="L11" s="16">
        <v>108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>
        <f t="shared" si="0"/>
        <v>315077.39</v>
      </c>
    </row>
    <row r="12" spans="1:27" ht="15" x14ac:dyDescent="0.2">
      <c r="B12" s="12">
        <v>1986</v>
      </c>
      <c r="C12" s="15">
        <v>923139</v>
      </c>
      <c r="D12" s="16">
        <v>17456</v>
      </c>
      <c r="E12" s="16">
        <v>23952.62</v>
      </c>
      <c r="F12" s="16">
        <v>508.03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>
        <f t="shared" si="0"/>
        <v>965055.65</v>
      </c>
    </row>
    <row r="13" spans="1:27" ht="15" x14ac:dyDescent="0.2">
      <c r="B13" s="12">
        <v>1987</v>
      </c>
      <c r="C13" s="15">
        <v>662921</v>
      </c>
      <c r="D13" s="16"/>
      <c r="E13" s="16"/>
      <c r="F13" s="16">
        <v>9878.0400000000009</v>
      </c>
      <c r="G13" s="16"/>
      <c r="H13" s="16">
        <v>18861.61</v>
      </c>
      <c r="I13" s="16"/>
      <c r="J13" s="16">
        <v>2931.7</v>
      </c>
      <c r="K13" s="16">
        <v>2076.3000000000002</v>
      </c>
      <c r="L13" s="16"/>
      <c r="M13" s="16">
        <v>3249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>
        <f t="shared" si="0"/>
        <v>699917.65</v>
      </c>
    </row>
    <row r="14" spans="1:27" ht="15" x14ac:dyDescent="0.2">
      <c r="B14" s="12">
        <v>1988</v>
      </c>
      <c r="C14" s="15">
        <v>458686</v>
      </c>
      <c r="D14" s="16">
        <v>10000</v>
      </c>
      <c r="E14" s="16">
        <v>41145.699999999997</v>
      </c>
      <c r="F14" s="16">
        <v>40045.519999999997</v>
      </c>
      <c r="G14" s="16">
        <v>29563.8</v>
      </c>
      <c r="H14" s="16">
        <v>838.38</v>
      </c>
      <c r="I14" s="16">
        <v>9422.41</v>
      </c>
      <c r="J14" s="16"/>
      <c r="K14" s="16">
        <v>86.44</v>
      </c>
      <c r="L14" s="16"/>
      <c r="M14" s="16"/>
      <c r="N14" s="16"/>
      <c r="O14" s="16"/>
      <c r="P14" s="16"/>
      <c r="Q14" s="16"/>
      <c r="R14" s="16">
        <v>2483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0">
        <f t="shared" si="0"/>
        <v>592271.25</v>
      </c>
    </row>
    <row r="15" spans="1:27" ht="15" x14ac:dyDescent="0.2">
      <c r="B15" s="12">
        <v>1989</v>
      </c>
      <c r="C15" s="15">
        <v>293047</v>
      </c>
      <c r="D15" s="16"/>
      <c r="E15" s="16"/>
      <c r="F15" s="16">
        <v>50224</v>
      </c>
      <c r="G15" s="16">
        <v>3712</v>
      </c>
      <c r="H15" s="16"/>
      <c r="I15" s="16"/>
      <c r="J15" s="16"/>
      <c r="K15" s="16"/>
      <c r="L15" s="16"/>
      <c r="M15" s="16"/>
      <c r="N15" s="16"/>
      <c r="O15" s="16"/>
      <c r="P15" s="16"/>
      <c r="Q15" s="16">
        <v>6327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0">
        <f t="shared" si="0"/>
        <v>353310</v>
      </c>
    </row>
    <row r="16" spans="1:27" ht="15" x14ac:dyDescent="0.2">
      <c r="B16" s="12">
        <v>1990</v>
      </c>
      <c r="C16" s="15">
        <v>346791</v>
      </c>
      <c r="D16" s="16"/>
      <c r="E16" s="16"/>
      <c r="F16" s="16">
        <v>16174.36</v>
      </c>
      <c r="G16" s="16">
        <v>89713</v>
      </c>
      <c r="H16" s="16">
        <v>109089</v>
      </c>
      <c r="I16" s="16">
        <v>1505.7</v>
      </c>
      <c r="J16" s="16"/>
      <c r="K16" s="16">
        <v>9008.94</v>
      </c>
      <c r="L16" s="16">
        <v>11000</v>
      </c>
      <c r="M16" s="16">
        <v>9081</v>
      </c>
      <c r="N16" s="16">
        <v>2846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>
        <f t="shared" si="0"/>
        <v>595208.99999999988</v>
      </c>
    </row>
    <row r="17" spans="2:27" ht="15" x14ac:dyDescent="0.2">
      <c r="B17" s="12">
        <v>1991</v>
      </c>
      <c r="C17" s="15">
        <v>50000</v>
      </c>
      <c r="D17" s="16">
        <v>26843.79</v>
      </c>
      <c r="E17" s="16"/>
      <c r="F17" s="16">
        <v>30000</v>
      </c>
      <c r="G17" s="16">
        <v>45632.88</v>
      </c>
      <c r="H17" s="16">
        <v>100000</v>
      </c>
      <c r="I17" s="16">
        <v>44794.3</v>
      </c>
      <c r="J17" s="16">
        <v>39818.35</v>
      </c>
      <c r="K17" s="16">
        <v>20318.7</v>
      </c>
      <c r="L17" s="16">
        <v>14000</v>
      </c>
      <c r="M17" s="16">
        <v>19497</v>
      </c>
      <c r="N17" s="16">
        <v>5438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>
        <f t="shared" si="0"/>
        <v>396343.02</v>
      </c>
    </row>
    <row r="18" spans="2:27" ht="15" x14ac:dyDescent="0.2">
      <c r="B18" s="12">
        <v>1992</v>
      </c>
      <c r="C18" s="15"/>
      <c r="D18" s="16"/>
      <c r="E18" s="16"/>
      <c r="F18" s="16">
        <v>10000</v>
      </c>
      <c r="G18" s="16">
        <v>80108</v>
      </c>
      <c r="H18" s="16">
        <v>34000</v>
      </c>
      <c r="I18" s="16">
        <v>131120.38</v>
      </c>
      <c r="J18" s="16">
        <v>50000</v>
      </c>
      <c r="K18" s="16">
        <v>10000</v>
      </c>
      <c r="L18" s="16"/>
      <c r="M18" s="16">
        <v>26483</v>
      </c>
      <c r="N18" s="16">
        <v>8957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>
        <f t="shared" si="0"/>
        <v>350668.38</v>
      </c>
    </row>
    <row r="19" spans="2:27" ht="15" x14ac:dyDescent="0.2">
      <c r="B19" s="12">
        <v>1993</v>
      </c>
      <c r="C19" s="15"/>
      <c r="D19" s="16">
        <v>536552.04</v>
      </c>
      <c r="E19" s="16">
        <v>200000</v>
      </c>
      <c r="F19" s="16">
        <v>390000</v>
      </c>
      <c r="G19" s="16">
        <v>125400</v>
      </c>
      <c r="H19" s="16">
        <v>200000</v>
      </c>
      <c r="I19" s="16">
        <v>233762.16</v>
      </c>
      <c r="J19" s="16">
        <v>124970.64</v>
      </c>
      <c r="K19" s="16">
        <v>30006.36</v>
      </c>
      <c r="L19" s="16">
        <v>31000</v>
      </c>
      <c r="M19" s="16">
        <v>48010</v>
      </c>
      <c r="N19" s="16">
        <v>6443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>
        <f t="shared" si="0"/>
        <v>1926144.2</v>
      </c>
    </row>
    <row r="20" spans="2:27" ht="15" x14ac:dyDescent="0.2">
      <c r="B20" s="12">
        <v>1994</v>
      </c>
      <c r="C20" s="15"/>
      <c r="D20" s="16"/>
      <c r="E20" s="16">
        <v>120000</v>
      </c>
      <c r="F20" s="16">
        <v>150000</v>
      </c>
      <c r="G20" s="16">
        <v>168600</v>
      </c>
      <c r="H20" s="16">
        <v>140000</v>
      </c>
      <c r="I20" s="16">
        <v>190832.39</v>
      </c>
      <c r="J20" s="16">
        <v>71946</v>
      </c>
      <c r="K20" s="16">
        <v>20000</v>
      </c>
      <c r="L20" s="16">
        <v>36000</v>
      </c>
      <c r="M20" s="16">
        <v>50000</v>
      </c>
      <c r="N20" s="16">
        <v>3798</v>
      </c>
      <c r="O20" s="16"/>
      <c r="P20" s="16"/>
      <c r="Q20" s="16"/>
      <c r="R20" s="16">
        <v>21500</v>
      </c>
      <c r="S20" s="16">
        <v>14350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20">
        <f t="shared" si="0"/>
        <v>987026.39</v>
      </c>
    </row>
    <row r="21" spans="2:27" ht="15" x14ac:dyDescent="0.2">
      <c r="B21" s="12">
        <v>1995</v>
      </c>
      <c r="C21" s="15"/>
      <c r="D21" s="16"/>
      <c r="E21" s="16"/>
      <c r="F21" s="16">
        <v>200000</v>
      </c>
      <c r="G21" s="16">
        <v>291500</v>
      </c>
      <c r="H21" s="16">
        <v>225000</v>
      </c>
      <c r="I21" s="16">
        <v>350000</v>
      </c>
      <c r="J21" s="16">
        <v>225000</v>
      </c>
      <c r="K21" s="16">
        <v>40000</v>
      </c>
      <c r="L21" s="16">
        <v>50000</v>
      </c>
      <c r="M21" s="16">
        <v>88529</v>
      </c>
      <c r="N21" s="16">
        <v>37239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>
        <f t="shared" si="0"/>
        <v>1507268</v>
      </c>
    </row>
    <row r="22" spans="2:27" ht="15" x14ac:dyDescent="0.2">
      <c r="B22" s="12">
        <v>1996</v>
      </c>
      <c r="C22" s="15"/>
      <c r="D22" s="16"/>
      <c r="E22" s="16"/>
      <c r="F22" s="16">
        <v>200000</v>
      </c>
      <c r="G22" s="16">
        <v>182500</v>
      </c>
      <c r="H22" s="16">
        <v>300000</v>
      </c>
      <c r="I22" s="16">
        <v>400000</v>
      </c>
      <c r="J22" s="16">
        <v>180000</v>
      </c>
      <c r="K22" s="16">
        <v>150000</v>
      </c>
      <c r="L22" s="16">
        <v>66000</v>
      </c>
      <c r="M22" s="16">
        <v>60000</v>
      </c>
      <c r="N22" s="16">
        <v>80000</v>
      </c>
      <c r="O22" s="16">
        <v>40000</v>
      </c>
      <c r="P22" s="16">
        <v>16000</v>
      </c>
      <c r="Q22" s="16">
        <v>8000</v>
      </c>
      <c r="R22" s="16">
        <v>22000</v>
      </c>
      <c r="S22" s="16">
        <v>14089</v>
      </c>
      <c r="T22" s="16">
        <v>0</v>
      </c>
      <c r="U22" s="16">
        <v>5380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20">
        <f t="shared" si="0"/>
        <v>1723969</v>
      </c>
    </row>
    <row r="23" spans="2:27" ht="15" x14ac:dyDescent="0.2">
      <c r="B23" s="12">
        <v>1997</v>
      </c>
      <c r="C23" s="15"/>
      <c r="D23" s="16"/>
      <c r="E23" s="16"/>
      <c r="F23" s="16"/>
      <c r="G23" s="16">
        <v>50000</v>
      </c>
      <c r="H23" s="16">
        <v>158000</v>
      </c>
      <c r="I23" s="16">
        <v>200000</v>
      </c>
      <c r="J23" s="16">
        <v>100000</v>
      </c>
      <c r="K23" s="16">
        <v>80000</v>
      </c>
      <c r="L23" s="16">
        <v>46000</v>
      </c>
      <c r="M23" s="16"/>
      <c r="N23" s="16"/>
      <c r="O23" s="16"/>
      <c r="P23" s="16">
        <v>5000</v>
      </c>
      <c r="Q23" s="16">
        <v>5000</v>
      </c>
      <c r="R23" s="16">
        <v>6000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20">
        <f t="shared" si="0"/>
        <v>650000</v>
      </c>
    </row>
    <row r="24" spans="2:27" ht="15" x14ac:dyDescent="0.2">
      <c r="B24" s="12">
        <v>1998</v>
      </c>
      <c r="C24" s="15"/>
      <c r="D24" s="16"/>
      <c r="E24" s="16"/>
      <c r="F24" s="16"/>
      <c r="G24" s="16"/>
      <c r="H24" s="16">
        <v>125000</v>
      </c>
      <c r="I24" s="16">
        <v>150000</v>
      </c>
      <c r="J24" s="16">
        <v>50000</v>
      </c>
      <c r="K24" s="16"/>
      <c r="L24" s="16">
        <v>68000</v>
      </c>
      <c r="M24" s="16">
        <v>40000</v>
      </c>
      <c r="N24" s="16">
        <v>40000</v>
      </c>
      <c r="O24" s="16">
        <v>90000</v>
      </c>
      <c r="P24" s="16">
        <v>30000</v>
      </c>
      <c r="Q24" s="16"/>
      <c r="R24" s="16">
        <v>11500</v>
      </c>
      <c r="S24" s="16">
        <v>5496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2287</v>
      </c>
      <c r="AA24" s="20">
        <f t="shared" si="0"/>
        <v>612283</v>
      </c>
    </row>
    <row r="25" spans="2:27" ht="15" x14ac:dyDescent="0.2">
      <c r="B25" s="12">
        <v>1999</v>
      </c>
      <c r="C25" s="15"/>
      <c r="D25" s="16"/>
      <c r="E25" s="16"/>
      <c r="F25" s="16"/>
      <c r="G25" s="16"/>
      <c r="H25" s="16"/>
      <c r="I25" s="16">
        <v>100000</v>
      </c>
      <c r="J25" s="16">
        <v>175000</v>
      </c>
      <c r="K25" s="16">
        <v>100000</v>
      </c>
      <c r="L25" s="16">
        <v>88000</v>
      </c>
      <c r="M25" s="16">
        <v>60000</v>
      </c>
      <c r="N25" s="16">
        <v>30000</v>
      </c>
      <c r="O25" s="16">
        <v>15000</v>
      </c>
      <c r="P25" s="16">
        <v>40000</v>
      </c>
      <c r="Q25" s="16">
        <v>41000</v>
      </c>
      <c r="R25" s="16">
        <v>13500</v>
      </c>
      <c r="S25" s="16">
        <v>29847</v>
      </c>
      <c r="T25" s="16">
        <v>0</v>
      </c>
      <c r="U25" s="16">
        <v>1131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20">
        <f t="shared" si="0"/>
        <v>693478</v>
      </c>
    </row>
    <row r="26" spans="2:27" ht="15" x14ac:dyDescent="0.2">
      <c r="B26" s="12">
        <v>2000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0</v>
      </c>
      <c r="O26" s="16">
        <v>0</v>
      </c>
      <c r="P26" s="16"/>
      <c r="Q26" s="16"/>
      <c r="R26" s="16"/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20">
        <f t="shared" si="0"/>
        <v>0</v>
      </c>
    </row>
    <row r="27" spans="2:27" ht="15" x14ac:dyDescent="0.2">
      <c r="B27" s="12">
        <v>2001</v>
      </c>
      <c r="C27" s="15"/>
      <c r="D27" s="16"/>
      <c r="E27" s="16"/>
      <c r="F27" s="16"/>
      <c r="G27" s="16"/>
      <c r="H27" s="16"/>
      <c r="I27" s="16"/>
      <c r="J27" s="16"/>
      <c r="K27" s="16"/>
      <c r="L27" s="16">
        <v>140000</v>
      </c>
      <c r="M27" s="16">
        <v>170000</v>
      </c>
      <c r="N27" s="16">
        <v>160000</v>
      </c>
      <c r="O27" s="16">
        <v>120000</v>
      </c>
      <c r="P27" s="16">
        <v>45000</v>
      </c>
      <c r="Q27" s="16">
        <v>90000</v>
      </c>
      <c r="R27" s="16">
        <v>71000</v>
      </c>
      <c r="S27" s="16">
        <v>38500</v>
      </c>
      <c r="T27" s="16">
        <v>38158</v>
      </c>
      <c r="U27" s="16">
        <v>5281</v>
      </c>
      <c r="V27" s="16">
        <v>5668</v>
      </c>
      <c r="W27" s="16">
        <v>5620</v>
      </c>
      <c r="X27" s="16">
        <v>2929</v>
      </c>
      <c r="Y27" s="16">
        <v>10631</v>
      </c>
      <c r="Z27" s="16">
        <v>0</v>
      </c>
      <c r="AA27" s="20">
        <f t="shared" si="0"/>
        <v>902787</v>
      </c>
    </row>
    <row r="28" spans="2:27" ht="15" x14ac:dyDescent="0.2">
      <c r="B28" s="12">
        <v>2002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30254</v>
      </c>
      <c r="AA28" s="20">
        <f t="shared" si="0"/>
        <v>30254</v>
      </c>
    </row>
    <row r="29" spans="2:27" ht="15" x14ac:dyDescent="0.2">
      <c r="B29" s="12">
        <v>2003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13464</v>
      </c>
      <c r="O29" s="16">
        <v>40000</v>
      </c>
      <c r="P29" s="16">
        <v>45000</v>
      </c>
      <c r="Q29" s="16">
        <v>53000</v>
      </c>
      <c r="R29" s="16">
        <v>35000</v>
      </c>
      <c r="S29" s="16">
        <v>0</v>
      </c>
      <c r="T29" s="16">
        <v>0</v>
      </c>
      <c r="U29" s="16">
        <v>0</v>
      </c>
      <c r="V29" s="16">
        <v>36000</v>
      </c>
      <c r="W29" s="16">
        <v>31500</v>
      </c>
      <c r="X29" s="16">
        <v>0</v>
      </c>
      <c r="Y29" s="16">
        <v>0</v>
      </c>
      <c r="Z29" s="16">
        <v>0</v>
      </c>
      <c r="AA29" s="20">
        <f t="shared" si="0"/>
        <v>253964</v>
      </c>
    </row>
    <row r="30" spans="2:27" ht="15" x14ac:dyDescent="0.2">
      <c r="B30" s="12">
        <v>2004</v>
      </c>
      <c r="C30" s="15"/>
      <c r="D30" s="16"/>
      <c r="E30" s="16"/>
      <c r="F30" s="16"/>
      <c r="G30" s="16"/>
      <c r="H30" s="16"/>
      <c r="I30" s="16"/>
      <c r="J30" s="16"/>
      <c r="K30" s="16"/>
      <c r="L30" s="16">
        <v>100000</v>
      </c>
      <c r="M30" s="16">
        <v>130000</v>
      </c>
      <c r="N30" s="16">
        <v>140000</v>
      </c>
      <c r="O30" s="16">
        <v>150000</v>
      </c>
      <c r="P30" s="16">
        <v>180000</v>
      </c>
      <c r="Q30" s="16">
        <v>180000</v>
      </c>
      <c r="R30" s="16">
        <v>275000</v>
      </c>
      <c r="S30" s="16">
        <v>180000</v>
      </c>
      <c r="T30" s="16">
        <v>135000</v>
      </c>
      <c r="U30" s="16">
        <v>100000</v>
      </c>
      <c r="V30" s="16">
        <v>62000</v>
      </c>
      <c r="W30" s="16">
        <v>53000</v>
      </c>
      <c r="X30" s="16">
        <v>42000</v>
      </c>
      <c r="Y30" s="16">
        <v>37936</v>
      </c>
      <c r="Z30" s="16">
        <v>26759</v>
      </c>
      <c r="AA30" s="20">
        <f t="shared" si="0"/>
        <v>1791695</v>
      </c>
    </row>
    <row r="31" spans="2:27" ht="15" x14ac:dyDescent="0.2">
      <c r="B31" s="12">
        <v>2005</v>
      </c>
      <c r="C31" s="15"/>
      <c r="D31" s="16"/>
      <c r="E31" s="16"/>
      <c r="F31" s="16"/>
      <c r="G31" s="16"/>
      <c r="H31" s="16"/>
      <c r="I31" s="16"/>
      <c r="J31" s="16"/>
      <c r="K31" s="16"/>
      <c r="L31" s="16">
        <v>0</v>
      </c>
      <c r="M31" s="16">
        <v>130000</v>
      </c>
      <c r="N31" s="16">
        <v>140000</v>
      </c>
      <c r="O31" s="16">
        <v>185000</v>
      </c>
      <c r="P31" s="16">
        <v>200000</v>
      </c>
      <c r="Q31" s="16">
        <v>170000</v>
      </c>
      <c r="R31" s="16">
        <v>285000</v>
      </c>
      <c r="S31" s="16">
        <v>215000</v>
      </c>
      <c r="T31" s="16">
        <v>115000</v>
      </c>
      <c r="U31" s="16">
        <v>66000</v>
      </c>
      <c r="V31" s="16">
        <v>41000</v>
      </c>
      <c r="W31" s="16">
        <v>31500</v>
      </c>
      <c r="X31" s="16">
        <v>26000</v>
      </c>
      <c r="Y31" s="16">
        <v>27595</v>
      </c>
      <c r="Z31" s="16">
        <v>16724</v>
      </c>
      <c r="AA31" s="20">
        <f t="shared" si="0"/>
        <v>1648819</v>
      </c>
    </row>
    <row r="32" spans="2:27" ht="15" x14ac:dyDescent="0.2">
      <c r="B32" s="12">
        <v>2006</v>
      </c>
      <c r="C32" s="15"/>
      <c r="D32" s="16"/>
      <c r="E32" s="16"/>
      <c r="F32" s="16"/>
      <c r="G32" s="16"/>
      <c r="H32" s="16"/>
      <c r="I32" s="16"/>
      <c r="J32" s="16"/>
      <c r="K32" s="16"/>
      <c r="L32" s="16">
        <v>0</v>
      </c>
      <c r="M32" s="16">
        <v>200000</v>
      </c>
      <c r="N32" s="16">
        <v>400000</v>
      </c>
      <c r="O32" s="16">
        <v>400000</v>
      </c>
      <c r="P32" s="16">
        <v>465000</v>
      </c>
      <c r="Q32" s="16">
        <v>495000</v>
      </c>
      <c r="R32" s="16">
        <v>235000</v>
      </c>
      <c r="S32" s="16">
        <v>93000</v>
      </c>
      <c r="T32" s="16">
        <v>152000</v>
      </c>
      <c r="U32" s="16">
        <v>105000</v>
      </c>
      <c r="V32" s="16">
        <v>72000</v>
      </c>
      <c r="W32" s="16">
        <v>49000</v>
      </c>
      <c r="X32" s="16">
        <v>36000</v>
      </c>
      <c r="Y32" s="16">
        <v>31344</v>
      </c>
      <c r="Z32" s="16">
        <v>16698</v>
      </c>
      <c r="AA32" s="20">
        <f t="shared" si="0"/>
        <v>2750042</v>
      </c>
    </row>
    <row r="33" spans="2:27" ht="15" x14ac:dyDescent="0.2">
      <c r="B33" s="12">
        <v>2007</v>
      </c>
      <c r="C33" s="15"/>
      <c r="D33" s="16"/>
      <c r="E33" s="16"/>
      <c r="F33" s="16"/>
      <c r="G33" s="16"/>
      <c r="H33" s="16"/>
      <c r="I33" s="16"/>
      <c r="J33" s="16"/>
      <c r="K33" s="16"/>
      <c r="L33" s="16">
        <v>0</v>
      </c>
      <c r="M33" s="16">
        <v>0</v>
      </c>
      <c r="N33" s="16">
        <v>70000</v>
      </c>
      <c r="O33" s="16">
        <v>30000</v>
      </c>
      <c r="P33" s="16">
        <v>90000</v>
      </c>
      <c r="Q33" s="16" t="s">
        <v>3</v>
      </c>
      <c r="R33" s="16" t="s">
        <v>3</v>
      </c>
      <c r="S33" s="16">
        <v>100000</v>
      </c>
      <c r="T33" s="16">
        <v>60000</v>
      </c>
      <c r="U33" s="16">
        <v>135000</v>
      </c>
      <c r="V33" s="16">
        <v>75000</v>
      </c>
      <c r="W33" s="16">
        <v>0</v>
      </c>
      <c r="X33" s="16">
        <v>0</v>
      </c>
      <c r="Y33" s="16">
        <v>0</v>
      </c>
      <c r="Z33" s="16">
        <v>0</v>
      </c>
      <c r="AA33" s="20">
        <f t="shared" si="0"/>
        <v>560000</v>
      </c>
    </row>
    <row r="34" spans="2:27" ht="15" x14ac:dyDescent="0.2">
      <c r="B34" s="12">
        <v>2008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90000</v>
      </c>
      <c r="Q34" s="16">
        <v>155000</v>
      </c>
      <c r="R34" s="16">
        <v>205000</v>
      </c>
      <c r="S34" s="16">
        <v>230000</v>
      </c>
      <c r="T34" s="16">
        <v>190000</v>
      </c>
      <c r="U34" s="16">
        <v>130000</v>
      </c>
      <c r="V34" s="16">
        <v>105000</v>
      </c>
      <c r="W34" s="16">
        <v>64000</v>
      </c>
      <c r="X34" s="16">
        <v>40000</v>
      </c>
      <c r="Y34" s="16">
        <v>31568</v>
      </c>
      <c r="Z34" s="16">
        <v>11550</v>
      </c>
      <c r="AA34" s="20">
        <f t="shared" si="0"/>
        <v>1252118</v>
      </c>
    </row>
    <row r="35" spans="2:27" ht="15" x14ac:dyDescent="0.2">
      <c r="B35" s="12">
        <v>2009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0</v>
      </c>
      <c r="Q35" s="16">
        <v>100000</v>
      </c>
      <c r="R35" s="16">
        <v>125000</v>
      </c>
      <c r="S35" s="16">
        <v>160000</v>
      </c>
      <c r="T35" s="16">
        <v>160000</v>
      </c>
      <c r="U35" s="16">
        <v>140000</v>
      </c>
      <c r="V35" s="16">
        <v>115000</v>
      </c>
      <c r="W35" s="16">
        <v>65000</v>
      </c>
      <c r="X35" s="16">
        <v>95000</v>
      </c>
      <c r="Y35" s="16">
        <v>168388</v>
      </c>
      <c r="Z35" s="16">
        <v>9009</v>
      </c>
      <c r="AA35" s="20">
        <f t="shared" si="0"/>
        <v>1137397</v>
      </c>
    </row>
    <row r="36" spans="2:27" ht="15" x14ac:dyDescent="0.2">
      <c r="B36" s="12">
        <v>2010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  <c r="Q36" s="16">
        <v>0</v>
      </c>
      <c r="R36" s="16">
        <v>110000</v>
      </c>
      <c r="S36" s="16">
        <v>160000</v>
      </c>
      <c r="T36" s="16">
        <v>270000</v>
      </c>
      <c r="U36" s="16">
        <v>230000</v>
      </c>
      <c r="V36" s="16">
        <v>177000</v>
      </c>
      <c r="W36" s="16">
        <v>80000</v>
      </c>
      <c r="X36" s="16">
        <v>119343</v>
      </c>
      <c r="Y36" s="16">
        <v>52592</v>
      </c>
      <c r="Z36" s="16">
        <v>16000</v>
      </c>
      <c r="AA36" s="20">
        <f t="shared" si="0"/>
        <v>1214935</v>
      </c>
    </row>
    <row r="37" spans="2:27" ht="15" x14ac:dyDescent="0.2">
      <c r="B37" s="12">
        <v>2011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0</v>
      </c>
      <c r="Q37" s="16">
        <v>0</v>
      </c>
      <c r="R37" s="16">
        <v>0</v>
      </c>
      <c r="S37" s="16">
        <v>128000</v>
      </c>
      <c r="T37" s="16">
        <v>85000</v>
      </c>
      <c r="U37" s="16">
        <v>135000</v>
      </c>
      <c r="V37" s="16">
        <v>155000</v>
      </c>
      <c r="W37" s="16">
        <v>135000</v>
      </c>
      <c r="X37" s="16">
        <v>218728</v>
      </c>
      <c r="Y37" s="16">
        <v>137870</v>
      </c>
      <c r="Z37" s="16">
        <v>52649</v>
      </c>
      <c r="AA37" s="20">
        <f t="shared" si="0"/>
        <v>1047247</v>
      </c>
    </row>
    <row r="38" spans="2:27" ht="15" x14ac:dyDescent="0.2">
      <c r="B38" s="12">
        <v>2012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125000</v>
      </c>
      <c r="V38" s="16">
        <v>170000</v>
      </c>
      <c r="W38" s="16">
        <v>200000</v>
      </c>
      <c r="X38" s="16">
        <v>138000</v>
      </c>
      <c r="Y38" s="16">
        <v>227635</v>
      </c>
      <c r="Z38" s="16">
        <v>134837</v>
      </c>
      <c r="AA38" s="20">
        <f t="shared" si="0"/>
        <v>995472</v>
      </c>
    </row>
    <row r="39" spans="2:27" ht="15" x14ac:dyDescent="0.2">
      <c r="B39" s="12">
        <v>2013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/>
      <c r="V39" s="16"/>
      <c r="W39" s="16"/>
      <c r="X39" s="16">
        <v>30000</v>
      </c>
      <c r="Y39" s="16">
        <v>65641</v>
      </c>
      <c r="Z39" s="16">
        <v>145047</v>
      </c>
      <c r="AA39" s="20">
        <f t="shared" si="0"/>
        <v>240688</v>
      </c>
    </row>
    <row r="40" spans="2:27" ht="15" x14ac:dyDescent="0.2">
      <c r="B40" s="12">
        <v>2014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/>
      <c r="V40" s="16"/>
      <c r="W40" s="16"/>
      <c r="X40" s="16">
        <v>20000</v>
      </c>
      <c r="Y40" s="16">
        <v>84275</v>
      </c>
      <c r="Z40" s="16">
        <v>90000</v>
      </c>
      <c r="AA40" s="20">
        <f t="shared" si="0"/>
        <v>194275</v>
      </c>
    </row>
    <row r="41" spans="2:27" ht="15" x14ac:dyDescent="0.2">
      <c r="B41" s="12">
        <v>2016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/>
      <c r="V41" s="16"/>
      <c r="W41" s="16"/>
      <c r="X41" s="16"/>
      <c r="Y41" s="16"/>
      <c r="Z41" s="16">
        <v>49000</v>
      </c>
      <c r="AA41" s="20">
        <f t="shared" ref="AA41:AA42" si="1">SUM(C41:Z41)</f>
        <v>49000</v>
      </c>
    </row>
    <row r="42" spans="2:27" ht="15" x14ac:dyDescent="0.2">
      <c r="B42" s="12">
        <v>2017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/>
      <c r="V42" s="16"/>
      <c r="W42" s="16"/>
      <c r="X42" s="16"/>
      <c r="Y42" s="16"/>
      <c r="Z42" s="16">
        <v>8500</v>
      </c>
      <c r="AA42" s="20">
        <f t="shared" si="1"/>
        <v>8500</v>
      </c>
    </row>
    <row r="43" spans="2:27" ht="15" x14ac:dyDescent="0.2">
      <c r="B43" s="8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17"/>
      <c r="S43" s="17"/>
      <c r="T43" s="17"/>
      <c r="U43" s="16"/>
      <c r="V43" s="16"/>
      <c r="W43" s="17"/>
      <c r="X43" s="17"/>
      <c r="Y43" s="17"/>
      <c r="Z43" s="30"/>
      <c r="AA43" s="20"/>
    </row>
    <row r="44" spans="2:27" ht="15" x14ac:dyDescent="0.2">
      <c r="B44" s="8"/>
      <c r="C44" s="6">
        <f t="shared" ref="C44:K44" si="2">SUM(C8:C40)</f>
        <v>3855958</v>
      </c>
      <c r="D44" s="6">
        <f t="shared" si="2"/>
        <v>610155.22</v>
      </c>
      <c r="E44" s="6">
        <f t="shared" si="2"/>
        <v>399439.32</v>
      </c>
      <c r="F44" s="6">
        <f t="shared" si="2"/>
        <v>1096829.95</v>
      </c>
      <c r="G44" s="6">
        <f t="shared" si="2"/>
        <v>1066729.68</v>
      </c>
      <c r="H44" s="6">
        <f t="shared" si="2"/>
        <v>1411246.99</v>
      </c>
      <c r="I44" s="6">
        <f t="shared" si="2"/>
        <v>1811437.34</v>
      </c>
      <c r="J44" s="6">
        <f t="shared" si="2"/>
        <v>1019666.69</v>
      </c>
      <c r="K44" s="6">
        <f t="shared" si="2"/>
        <v>461496.74</v>
      </c>
      <c r="L44" s="6">
        <f t="shared" ref="L44:AA44" si="3">SUM(L8:L42)</f>
        <v>650108</v>
      </c>
      <c r="M44" s="6">
        <f t="shared" si="3"/>
        <v>1034849</v>
      </c>
      <c r="N44" s="6">
        <f t="shared" si="3"/>
        <v>1138185</v>
      </c>
      <c r="O44" s="6">
        <f t="shared" si="3"/>
        <v>1070000</v>
      </c>
      <c r="P44" s="6">
        <f t="shared" si="3"/>
        <v>1212596</v>
      </c>
      <c r="Q44" s="6">
        <f t="shared" si="3"/>
        <v>1303327</v>
      </c>
      <c r="R44" s="6">
        <f t="shared" si="3"/>
        <v>1417983</v>
      </c>
      <c r="S44" s="6">
        <f t="shared" si="3"/>
        <v>1368282</v>
      </c>
      <c r="T44" s="6">
        <f t="shared" si="3"/>
        <v>1205158</v>
      </c>
      <c r="U44" s="6">
        <f t="shared" si="3"/>
        <v>1177792</v>
      </c>
      <c r="V44" s="6">
        <f t="shared" si="3"/>
        <v>1013668</v>
      </c>
      <c r="W44" s="6">
        <f t="shared" si="3"/>
        <v>714620</v>
      </c>
      <c r="X44" s="6">
        <f t="shared" si="3"/>
        <v>768000</v>
      </c>
      <c r="Y44" s="6">
        <f t="shared" si="3"/>
        <v>875475</v>
      </c>
      <c r="Z44" s="31">
        <f t="shared" si="3"/>
        <v>609314</v>
      </c>
      <c r="AA44" s="23">
        <f t="shared" si="3"/>
        <v>27292316.93</v>
      </c>
    </row>
    <row r="45" spans="2:27" ht="14.25" x14ac:dyDescent="0.2">
      <c r="B45" s="10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7"/>
    </row>
    <row r="46" spans="2:27" ht="15" x14ac:dyDescent="0.2">
      <c r="AA46" s="16"/>
    </row>
    <row r="47" spans="2:27" x14ac:dyDescent="0.2">
      <c r="AA47" s="24"/>
    </row>
  </sheetData>
  <printOptions gridLines="1"/>
  <pageMargins left="0" right="0" top="1" bottom="1" header="0.5" footer="0.5"/>
  <pageSetup scale="41" fitToHeight="0" orientation="landscape" r:id="rId1"/>
  <headerFooter alignWithMargins="0">
    <oddHeader xml:space="preserve">&amp;C&amp;"Arial,Bold"&amp;14VCGSIA
HISTORY OF DECLARED DIVIDENDS
AS OF OCTOBER 2020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Z44"/>
  <sheetViews>
    <sheetView workbookViewId="0">
      <pane xSplit="2" ySplit="7" topLeftCell="L17" activePane="bottomRight" state="frozen"/>
      <selection pane="topRight" activeCell="C1" sqref="C1"/>
      <selection pane="bottomLeft" activeCell="A8" sqref="A8"/>
      <selection pane="bottomRight" activeCell="Y1" sqref="Y1:Y1048576"/>
    </sheetView>
  </sheetViews>
  <sheetFormatPr defaultRowHeight="12.75" x14ac:dyDescent="0.2"/>
  <cols>
    <col min="1" max="1" width="2.140625" customWidth="1"/>
    <col min="2" max="2" width="7" style="9" customWidth="1"/>
    <col min="3" max="3" width="12.85546875" style="1" bestFit="1" customWidth="1"/>
    <col min="4" max="10" width="13" style="2" bestFit="1" customWidth="1"/>
    <col min="11" max="12" width="11.28515625" style="2" customWidth="1"/>
    <col min="13" max="15" width="12.85546875" style="2" bestFit="1" customWidth="1"/>
    <col min="16" max="25" width="12.85546875" style="2" customWidth="1"/>
    <col min="26" max="26" width="15.28515625" customWidth="1"/>
  </cols>
  <sheetData>
    <row r="4" spans="1:26" x14ac:dyDescent="0.2">
      <c r="A4" s="21"/>
      <c r="B4" s="22"/>
    </row>
    <row r="5" spans="1:26" ht="18" x14ac:dyDescent="0.25">
      <c r="B5" s="11" t="s">
        <v>1</v>
      </c>
      <c r="C5" s="26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5"/>
      <c r="Y5" s="25"/>
      <c r="Z5" s="29"/>
    </row>
    <row r="6" spans="1:26" ht="15.75" x14ac:dyDescent="0.25">
      <c r="A6" s="21"/>
      <c r="B6" s="13" t="s">
        <v>2</v>
      </c>
      <c r="C6" s="14" t="s">
        <v>4</v>
      </c>
      <c r="D6" s="14">
        <v>1995</v>
      </c>
      <c r="E6" s="14">
        <v>1996</v>
      </c>
      <c r="F6" s="14">
        <v>1997</v>
      </c>
      <c r="G6" s="14">
        <v>1998</v>
      </c>
      <c r="H6" s="14">
        <v>1999</v>
      </c>
      <c r="I6" s="14">
        <v>2000</v>
      </c>
      <c r="J6" s="14">
        <v>2002</v>
      </c>
      <c r="K6" s="14">
        <v>2003</v>
      </c>
      <c r="L6" s="14">
        <v>2006</v>
      </c>
      <c r="M6" s="14">
        <v>2007</v>
      </c>
      <c r="N6" s="14">
        <v>2008</v>
      </c>
      <c r="O6" s="14">
        <v>2009</v>
      </c>
      <c r="P6" s="14">
        <v>2010</v>
      </c>
      <c r="Q6" s="14">
        <v>2011</v>
      </c>
      <c r="R6" s="14">
        <v>2012</v>
      </c>
      <c r="S6" s="14">
        <v>2013</v>
      </c>
      <c r="T6" s="14">
        <v>2014</v>
      </c>
      <c r="U6" s="14">
        <v>2015</v>
      </c>
      <c r="V6" s="14">
        <v>2016</v>
      </c>
      <c r="W6" s="14">
        <v>2017</v>
      </c>
      <c r="X6" s="28">
        <v>2018</v>
      </c>
      <c r="Y6" s="28">
        <v>2019</v>
      </c>
      <c r="Z6" s="18" t="s">
        <v>0</v>
      </c>
    </row>
    <row r="7" spans="1:26" x14ac:dyDescent="0.2">
      <c r="B7" s="3"/>
      <c r="Z7" s="19"/>
    </row>
    <row r="8" spans="1:26" ht="15" x14ac:dyDescent="0.2">
      <c r="B8" s="12">
        <v>1982</v>
      </c>
      <c r="C8" s="15">
        <v>224803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0">
        <f>SUM(C8:Y8)</f>
        <v>224803</v>
      </c>
    </row>
    <row r="9" spans="1:26" ht="15" x14ac:dyDescent="0.2">
      <c r="B9" s="12">
        <v>1983</v>
      </c>
      <c r="C9" s="15">
        <v>207641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6596</v>
      </c>
      <c r="Q9" s="16"/>
      <c r="R9" s="16"/>
      <c r="S9" s="16"/>
      <c r="T9" s="16"/>
      <c r="U9" s="16"/>
      <c r="V9" s="16"/>
      <c r="W9" s="16"/>
      <c r="X9" s="16"/>
      <c r="Y9" s="16"/>
      <c r="Z9" s="20">
        <f t="shared" ref="Z9:Z40" si="0">SUM(C9:Y9)</f>
        <v>214237</v>
      </c>
    </row>
    <row r="10" spans="1:26" ht="15" x14ac:dyDescent="0.2">
      <c r="B10" s="12">
        <v>1984</v>
      </c>
      <c r="C10" s="15">
        <v>408063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0">
        <f t="shared" si="0"/>
        <v>408063</v>
      </c>
    </row>
    <row r="11" spans="1:26" ht="15" x14ac:dyDescent="0.2">
      <c r="B11" s="12">
        <v>1985</v>
      </c>
      <c r="C11" s="15">
        <v>280867</v>
      </c>
      <c r="D11" s="16">
        <v>19303.39</v>
      </c>
      <c r="E11" s="16">
        <v>14341</v>
      </c>
      <c r="F11" s="16"/>
      <c r="G11" s="16"/>
      <c r="H11" s="16">
        <v>458</v>
      </c>
      <c r="I11" s="16"/>
      <c r="J11" s="16"/>
      <c r="K11" s="16"/>
      <c r="L11" s="16">
        <v>108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0">
        <f t="shared" si="0"/>
        <v>315077.39</v>
      </c>
    </row>
    <row r="12" spans="1:26" ht="15" x14ac:dyDescent="0.2">
      <c r="B12" s="12">
        <v>1986</v>
      </c>
      <c r="C12" s="15">
        <v>923139</v>
      </c>
      <c r="D12" s="16">
        <v>17456</v>
      </c>
      <c r="E12" s="16">
        <v>23952.62</v>
      </c>
      <c r="F12" s="16">
        <v>508.03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0">
        <f t="shared" si="0"/>
        <v>965055.65</v>
      </c>
    </row>
    <row r="13" spans="1:26" ht="15" x14ac:dyDescent="0.2">
      <c r="B13" s="12">
        <v>1987</v>
      </c>
      <c r="C13" s="15">
        <v>662921</v>
      </c>
      <c r="D13" s="16"/>
      <c r="E13" s="16"/>
      <c r="F13" s="16">
        <v>9878.0400000000009</v>
      </c>
      <c r="G13" s="16"/>
      <c r="H13" s="16">
        <v>18861.61</v>
      </c>
      <c r="I13" s="16"/>
      <c r="J13" s="16">
        <v>2931.7</v>
      </c>
      <c r="K13" s="16">
        <v>2076.3000000000002</v>
      </c>
      <c r="L13" s="16"/>
      <c r="M13" s="16">
        <v>3249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0">
        <f t="shared" si="0"/>
        <v>699917.65</v>
      </c>
    </row>
    <row r="14" spans="1:26" ht="15" x14ac:dyDescent="0.2">
      <c r="B14" s="12">
        <v>1988</v>
      </c>
      <c r="C14" s="15">
        <v>458686</v>
      </c>
      <c r="D14" s="16">
        <v>10000</v>
      </c>
      <c r="E14" s="16">
        <v>41145.699999999997</v>
      </c>
      <c r="F14" s="16">
        <v>40045.519999999997</v>
      </c>
      <c r="G14" s="16">
        <v>29563.8</v>
      </c>
      <c r="H14" s="16">
        <v>838.38</v>
      </c>
      <c r="I14" s="16">
        <v>9422.41</v>
      </c>
      <c r="J14" s="16"/>
      <c r="K14" s="16">
        <v>86.44</v>
      </c>
      <c r="L14" s="16"/>
      <c r="M14" s="16"/>
      <c r="N14" s="16"/>
      <c r="O14" s="16"/>
      <c r="P14" s="16"/>
      <c r="Q14" s="16"/>
      <c r="R14" s="16">
        <v>2483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20">
        <f t="shared" si="0"/>
        <v>592271.25</v>
      </c>
    </row>
    <row r="15" spans="1:26" ht="15" x14ac:dyDescent="0.2">
      <c r="B15" s="12">
        <v>1989</v>
      </c>
      <c r="C15" s="15">
        <v>293047</v>
      </c>
      <c r="D15" s="16"/>
      <c r="E15" s="16"/>
      <c r="F15" s="16">
        <v>50224</v>
      </c>
      <c r="G15" s="16">
        <v>3712</v>
      </c>
      <c r="H15" s="16"/>
      <c r="I15" s="16"/>
      <c r="J15" s="16"/>
      <c r="K15" s="16"/>
      <c r="L15" s="16"/>
      <c r="M15" s="16"/>
      <c r="N15" s="16"/>
      <c r="O15" s="16"/>
      <c r="P15" s="16"/>
      <c r="Q15" s="16">
        <v>6327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20">
        <f t="shared" si="0"/>
        <v>353310</v>
      </c>
    </row>
    <row r="16" spans="1:26" ht="15" x14ac:dyDescent="0.2">
      <c r="B16" s="12">
        <v>1990</v>
      </c>
      <c r="C16" s="15">
        <v>346791</v>
      </c>
      <c r="D16" s="16"/>
      <c r="E16" s="16"/>
      <c r="F16" s="16">
        <v>16174.36</v>
      </c>
      <c r="G16" s="16">
        <v>89713</v>
      </c>
      <c r="H16" s="16">
        <v>109089</v>
      </c>
      <c r="I16" s="16">
        <v>1505.7</v>
      </c>
      <c r="J16" s="16"/>
      <c r="K16" s="16">
        <v>9008.94</v>
      </c>
      <c r="L16" s="16">
        <v>11000</v>
      </c>
      <c r="M16" s="16">
        <v>9081</v>
      </c>
      <c r="N16" s="16">
        <v>2846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0">
        <f t="shared" si="0"/>
        <v>595208.99999999988</v>
      </c>
    </row>
    <row r="17" spans="2:26" ht="15" x14ac:dyDescent="0.2">
      <c r="B17" s="12">
        <v>1991</v>
      </c>
      <c r="C17" s="15">
        <v>50000</v>
      </c>
      <c r="D17" s="16">
        <v>26843.79</v>
      </c>
      <c r="E17" s="16"/>
      <c r="F17" s="16">
        <v>30000</v>
      </c>
      <c r="G17" s="16">
        <v>45632.88</v>
      </c>
      <c r="H17" s="16">
        <v>100000</v>
      </c>
      <c r="I17" s="16">
        <v>44794.3</v>
      </c>
      <c r="J17" s="16">
        <v>39818.35</v>
      </c>
      <c r="K17" s="16">
        <v>20318.7</v>
      </c>
      <c r="L17" s="16">
        <v>14000</v>
      </c>
      <c r="M17" s="16">
        <v>19497</v>
      </c>
      <c r="N17" s="16">
        <v>5438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0">
        <f t="shared" si="0"/>
        <v>396343.02</v>
      </c>
    </row>
    <row r="18" spans="2:26" ht="15" x14ac:dyDescent="0.2">
      <c r="B18" s="12">
        <v>1992</v>
      </c>
      <c r="C18" s="15"/>
      <c r="D18" s="16"/>
      <c r="E18" s="16"/>
      <c r="F18" s="16">
        <v>10000</v>
      </c>
      <c r="G18" s="16">
        <v>80108</v>
      </c>
      <c r="H18" s="16">
        <v>34000</v>
      </c>
      <c r="I18" s="16">
        <v>131120.38</v>
      </c>
      <c r="J18" s="16">
        <v>50000</v>
      </c>
      <c r="K18" s="16">
        <v>10000</v>
      </c>
      <c r="L18" s="16"/>
      <c r="M18" s="16">
        <v>26483</v>
      </c>
      <c r="N18" s="16">
        <v>8957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0">
        <f t="shared" si="0"/>
        <v>350668.38</v>
      </c>
    </row>
    <row r="19" spans="2:26" ht="15" x14ac:dyDescent="0.2">
      <c r="B19" s="12">
        <v>1993</v>
      </c>
      <c r="C19" s="15"/>
      <c r="D19" s="16">
        <v>536552.04</v>
      </c>
      <c r="E19" s="16">
        <v>200000</v>
      </c>
      <c r="F19" s="16">
        <v>390000</v>
      </c>
      <c r="G19" s="16">
        <v>125400</v>
      </c>
      <c r="H19" s="16">
        <v>200000</v>
      </c>
      <c r="I19" s="16">
        <v>233762.16</v>
      </c>
      <c r="J19" s="16">
        <v>124970.64</v>
      </c>
      <c r="K19" s="16">
        <v>30006.36</v>
      </c>
      <c r="L19" s="16">
        <v>31000</v>
      </c>
      <c r="M19" s="16">
        <v>48010</v>
      </c>
      <c r="N19" s="16">
        <v>6443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0">
        <f t="shared" si="0"/>
        <v>1926144.2</v>
      </c>
    </row>
    <row r="20" spans="2:26" ht="15" x14ac:dyDescent="0.2">
      <c r="B20" s="12">
        <v>1994</v>
      </c>
      <c r="C20" s="15"/>
      <c r="D20" s="16"/>
      <c r="E20" s="16">
        <v>120000</v>
      </c>
      <c r="F20" s="16">
        <v>150000</v>
      </c>
      <c r="G20" s="16">
        <v>168600</v>
      </c>
      <c r="H20" s="16">
        <v>140000</v>
      </c>
      <c r="I20" s="16">
        <v>190832.39</v>
      </c>
      <c r="J20" s="16">
        <v>71946</v>
      </c>
      <c r="K20" s="16">
        <v>20000</v>
      </c>
      <c r="L20" s="16">
        <v>36000</v>
      </c>
      <c r="M20" s="16">
        <v>50000</v>
      </c>
      <c r="N20" s="16">
        <v>3798</v>
      </c>
      <c r="O20" s="16"/>
      <c r="P20" s="16"/>
      <c r="Q20" s="16"/>
      <c r="R20" s="16">
        <v>21500</v>
      </c>
      <c r="S20" s="16">
        <v>14350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20">
        <f t="shared" si="0"/>
        <v>987026.39</v>
      </c>
    </row>
    <row r="21" spans="2:26" ht="15" x14ac:dyDescent="0.2">
      <c r="B21" s="12">
        <v>1995</v>
      </c>
      <c r="C21" s="15"/>
      <c r="D21" s="16"/>
      <c r="E21" s="16"/>
      <c r="F21" s="16">
        <v>200000</v>
      </c>
      <c r="G21" s="16">
        <v>291500</v>
      </c>
      <c r="H21" s="16">
        <v>225000</v>
      </c>
      <c r="I21" s="16">
        <v>350000</v>
      </c>
      <c r="J21" s="16">
        <v>225000</v>
      </c>
      <c r="K21" s="16">
        <v>40000</v>
      </c>
      <c r="L21" s="16">
        <v>50000</v>
      </c>
      <c r="M21" s="16">
        <v>88529</v>
      </c>
      <c r="N21" s="16">
        <v>37239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0">
        <f t="shared" si="0"/>
        <v>1507268</v>
      </c>
    </row>
    <row r="22" spans="2:26" ht="15" x14ac:dyDescent="0.2">
      <c r="B22" s="12">
        <v>1996</v>
      </c>
      <c r="C22" s="15"/>
      <c r="D22" s="16"/>
      <c r="E22" s="16"/>
      <c r="F22" s="16">
        <v>200000</v>
      </c>
      <c r="G22" s="16">
        <v>182500</v>
      </c>
      <c r="H22" s="16">
        <v>300000</v>
      </c>
      <c r="I22" s="16">
        <v>400000</v>
      </c>
      <c r="J22" s="16">
        <v>180000</v>
      </c>
      <c r="K22" s="16">
        <v>150000</v>
      </c>
      <c r="L22" s="16">
        <v>66000</v>
      </c>
      <c r="M22" s="16">
        <v>60000</v>
      </c>
      <c r="N22" s="16">
        <v>80000</v>
      </c>
      <c r="O22" s="16">
        <v>40000</v>
      </c>
      <c r="P22" s="16">
        <v>16000</v>
      </c>
      <c r="Q22" s="16">
        <v>8000</v>
      </c>
      <c r="R22" s="16">
        <v>22000</v>
      </c>
      <c r="S22" s="16">
        <v>14089</v>
      </c>
      <c r="T22" s="16">
        <v>0</v>
      </c>
      <c r="U22" s="16">
        <v>5380</v>
      </c>
      <c r="V22" s="16">
        <v>0</v>
      </c>
      <c r="W22" s="16">
        <v>0</v>
      </c>
      <c r="X22" s="16">
        <v>0</v>
      </c>
      <c r="Y22" s="16">
        <v>0</v>
      </c>
      <c r="Z22" s="20">
        <f t="shared" si="0"/>
        <v>1723969</v>
      </c>
    </row>
    <row r="23" spans="2:26" ht="15" x14ac:dyDescent="0.2">
      <c r="B23" s="12">
        <v>1997</v>
      </c>
      <c r="C23" s="15"/>
      <c r="D23" s="16"/>
      <c r="E23" s="16"/>
      <c r="F23" s="16"/>
      <c r="G23" s="16">
        <v>50000</v>
      </c>
      <c r="H23" s="16">
        <v>158000</v>
      </c>
      <c r="I23" s="16">
        <v>200000</v>
      </c>
      <c r="J23" s="16">
        <v>100000</v>
      </c>
      <c r="K23" s="16">
        <v>80000</v>
      </c>
      <c r="L23" s="16">
        <v>46000</v>
      </c>
      <c r="M23" s="16"/>
      <c r="N23" s="16"/>
      <c r="O23" s="16"/>
      <c r="P23" s="16">
        <v>5000</v>
      </c>
      <c r="Q23" s="16">
        <v>5000</v>
      </c>
      <c r="R23" s="16">
        <v>6000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20">
        <f t="shared" si="0"/>
        <v>650000</v>
      </c>
    </row>
    <row r="24" spans="2:26" ht="15" x14ac:dyDescent="0.2">
      <c r="B24" s="12">
        <v>1998</v>
      </c>
      <c r="C24" s="15"/>
      <c r="D24" s="16"/>
      <c r="E24" s="16"/>
      <c r="F24" s="16"/>
      <c r="G24" s="16"/>
      <c r="H24" s="16">
        <v>125000</v>
      </c>
      <c r="I24" s="16">
        <v>150000</v>
      </c>
      <c r="J24" s="16">
        <v>50000</v>
      </c>
      <c r="K24" s="16"/>
      <c r="L24" s="16">
        <v>68000</v>
      </c>
      <c r="M24" s="16">
        <v>40000</v>
      </c>
      <c r="N24" s="16">
        <v>40000</v>
      </c>
      <c r="O24" s="16">
        <v>90000</v>
      </c>
      <c r="P24" s="16">
        <v>30000</v>
      </c>
      <c r="Q24" s="16"/>
      <c r="R24" s="16">
        <v>11500</v>
      </c>
      <c r="S24" s="16">
        <v>5496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0">
        <f t="shared" si="0"/>
        <v>609996</v>
      </c>
    </row>
    <row r="25" spans="2:26" ht="15" x14ac:dyDescent="0.2">
      <c r="B25" s="12">
        <v>1999</v>
      </c>
      <c r="C25" s="15"/>
      <c r="D25" s="16"/>
      <c r="E25" s="16"/>
      <c r="F25" s="16"/>
      <c r="G25" s="16"/>
      <c r="H25" s="16"/>
      <c r="I25" s="16">
        <v>100000</v>
      </c>
      <c r="J25" s="16">
        <v>175000</v>
      </c>
      <c r="K25" s="16">
        <v>100000</v>
      </c>
      <c r="L25" s="16">
        <v>88000</v>
      </c>
      <c r="M25" s="16">
        <v>60000</v>
      </c>
      <c r="N25" s="16">
        <v>30000</v>
      </c>
      <c r="O25" s="16">
        <v>15000</v>
      </c>
      <c r="P25" s="16">
        <v>40000</v>
      </c>
      <c r="Q25" s="16">
        <v>41000</v>
      </c>
      <c r="R25" s="16">
        <v>13500</v>
      </c>
      <c r="S25" s="16">
        <v>29847</v>
      </c>
      <c r="T25" s="16">
        <v>0</v>
      </c>
      <c r="U25" s="16">
        <v>1131</v>
      </c>
      <c r="V25" s="16">
        <v>0</v>
      </c>
      <c r="W25" s="16">
        <v>0</v>
      </c>
      <c r="X25" s="16">
        <v>0</v>
      </c>
      <c r="Y25" s="16">
        <v>0</v>
      </c>
      <c r="Z25" s="20">
        <f t="shared" si="0"/>
        <v>693478</v>
      </c>
    </row>
    <row r="26" spans="2:26" ht="15" x14ac:dyDescent="0.2">
      <c r="B26" s="12">
        <v>2000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0</v>
      </c>
      <c r="O26" s="16">
        <v>0</v>
      </c>
      <c r="P26" s="16"/>
      <c r="Q26" s="16"/>
      <c r="R26" s="16"/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20">
        <f t="shared" si="0"/>
        <v>0</v>
      </c>
    </row>
    <row r="27" spans="2:26" ht="15" x14ac:dyDescent="0.2">
      <c r="B27" s="12">
        <v>2001</v>
      </c>
      <c r="C27" s="15"/>
      <c r="D27" s="16"/>
      <c r="E27" s="16"/>
      <c r="F27" s="16"/>
      <c r="G27" s="16"/>
      <c r="H27" s="16"/>
      <c r="I27" s="16"/>
      <c r="J27" s="16"/>
      <c r="K27" s="16"/>
      <c r="L27" s="16">
        <v>140000</v>
      </c>
      <c r="M27" s="16">
        <v>170000</v>
      </c>
      <c r="N27" s="16">
        <v>160000</v>
      </c>
      <c r="O27" s="16">
        <v>120000</v>
      </c>
      <c r="P27" s="16">
        <v>45000</v>
      </c>
      <c r="Q27" s="16">
        <v>90000</v>
      </c>
      <c r="R27" s="16">
        <v>71000</v>
      </c>
      <c r="S27" s="16">
        <v>38500</v>
      </c>
      <c r="T27" s="16">
        <v>38158</v>
      </c>
      <c r="U27" s="16">
        <v>5281</v>
      </c>
      <c r="V27" s="16">
        <v>5668</v>
      </c>
      <c r="W27" s="16">
        <v>5620</v>
      </c>
      <c r="X27" s="16">
        <v>2929</v>
      </c>
      <c r="Y27" s="16">
        <v>10631</v>
      </c>
      <c r="Z27" s="20">
        <f t="shared" si="0"/>
        <v>902787</v>
      </c>
    </row>
    <row r="28" spans="2:26" ht="15" x14ac:dyDescent="0.2">
      <c r="B28" s="12">
        <v>2002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>
        <f t="shared" si="0"/>
        <v>0</v>
      </c>
    </row>
    <row r="29" spans="2:26" ht="15" x14ac:dyDescent="0.2">
      <c r="B29" s="12">
        <v>2003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v>13464</v>
      </c>
      <c r="O29" s="16">
        <v>40000</v>
      </c>
      <c r="P29" s="16">
        <v>45000</v>
      </c>
      <c r="Q29" s="16">
        <v>53000</v>
      </c>
      <c r="R29" s="16">
        <v>35000</v>
      </c>
      <c r="S29" s="16">
        <v>0</v>
      </c>
      <c r="T29" s="16">
        <v>0</v>
      </c>
      <c r="U29" s="16">
        <v>0</v>
      </c>
      <c r="V29" s="16">
        <v>36000</v>
      </c>
      <c r="W29" s="16">
        <v>31500</v>
      </c>
      <c r="X29" s="16">
        <v>0</v>
      </c>
      <c r="Y29" s="16">
        <v>0</v>
      </c>
      <c r="Z29" s="20">
        <f t="shared" si="0"/>
        <v>253964</v>
      </c>
    </row>
    <row r="30" spans="2:26" ht="15" x14ac:dyDescent="0.2">
      <c r="B30" s="12">
        <v>2004</v>
      </c>
      <c r="C30" s="15"/>
      <c r="D30" s="16"/>
      <c r="E30" s="16"/>
      <c r="F30" s="16"/>
      <c r="G30" s="16"/>
      <c r="H30" s="16"/>
      <c r="I30" s="16"/>
      <c r="J30" s="16"/>
      <c r="K30" s="16"/>
      <c r="L30" s="16">
        <v>100000</v>
      </c>
      <c r="M30" s="16">
        <v>130000</v>
      </c>
      <c r="N30" s="16">
        <v>140000</v>
      </c>
      <c r="O30" s="16">
        <v>150000</v>
      </c>
      <c r="P30" s="16">
        <v>180000</v>
      </c>
      <c r="Q30" s="16">
        <v>180000</v>
      </c>
      <c r="R30" s="16">
        <v>275000</v>
      </c>
      <c r="S30" s="16">
        <v>180000</v>
      </c>
      <c r="T30" s="16">
        <v>135000</v>
      </c>
      <c r="U30" s="16">
        <v>100000</v>
      </c>
      <c r="V30" s="16">
        <v>62000</v>
      </c>
      <c r="W30" s="16">
        <v>53000</v>
      </c>
      <c r="X30" s="16">
        <v>42000</v>
      </c>
      <c r="Y30" s="16">
        <v>37936</v>
      </c>
      <c r="Z30" s="20">
        <f t="shared" si="0"/>
        <v>1764936</v>
      </c>
    </row>
    <row r="31" spans="2:26" ht="15" x14ac:dyDescent="0.2">
      <c r="B31" s="12">
        <v>2005</v>
      </c>
      <c r="C31" s="15"/>
      <c r="D31" s="16"/>
      <c r="E31" s="16"/>
      <c r="F31" s="16"/>
      <c r="G31" s="16"/>
      <c r="H31" s="16"/>
      <c r="I31" s="16"/>
      <c r="J31" s="16"/>
      <c r="K31" s="16"/>
      <c r="L31" s="16">
        <v>0</v>
      </c>
      <c r="M31" s="16">
        <v>130000</v>
      </c>
      <c r="N31" s="16">
        <v>140000</v>
      </c>
      <c r="O31" s="16">
        <v>185000</v>
      </c>
      <c r="P31" s="16">
        <v>200000</v>
      </c>
      <c r="Q31" s="16">
        <v>170000</v>
      </c>
      <c r="R31" s="16">
        <v>285000</v>
      </c>
      <c r="S31" s="16">
        <v>215000</v>
      </c>
      <c r="T31" s="16">
        <v>115000</v>
      </c>
      <c r="U31" s="16">
        <v>66000</v>
      </c>
      <c r="V31" s="16">
        <v>41000</v>
      </c>
      <c r="W31" s="16">
        <v>31500</v>
      </c>
      <c r="X31" s="16">
        <v>26000</v>
      </c>
      <c r="Y31" s="16">
        <v>27595</v>
      </c>
      <c r="Z31" s="20">
        <f t="shared" si="0"/>
        <v>1632095</v>
      </c>
    </row>
    <row r="32" spans="2:26" ht="15" x14ac:dyDescent="0.2">
      <c r="B32" s="12">
        <v>2006</v>
      </c>
      <c r="C32" s="15"/>
      <c r="D32" s="16"/>
      <c r="E32" s="16"/>
      <c r="F32" s="16"/>
      <c r="G32" s="16"/>
      <c r="H32" s="16"/>
      <c r="I32" s="16"/>
      <c r="J32" s="16"/>
      <c r="K32" s="16"/>
      <c r="L32" s="16">
        <v>0</v>
      </c>
      <c r="M32" s="16">
        <v>200000</v>
      </c>
      <c r="N32" s="16">
        <v>400000</v>
      </c>
      <c r="O32" s="16">
        <v>400000</v>
      </c>
      <c r="P32" s="16">
        <v>465000</v>
      </c>
      <c r="Q32" s="16">
        <v>495000</v>
      </c>
      <c r="R32" s="16">
        <v>235000</v>
      </c>
      <c r="S32" s="16">
        <v>93000</v>
      </c>
      <c r="T32" s="16">
        <v>152000</v>
      </c>
      <c r="U32" s="16">
        <v>105000</v>
      </c>
      <c r="V32" s="16">
        <v>72000</v>
      </c>
      <c r="W32" s="16">
        <v>49000</v>
      </c>
      <c r="X32" s="16">
        <v>36000</v>
      </c>
      <c r="Y32" s="16">
        <v>31344</v>
      </c>
      <c r="Z32" s="20">
        <f t="shared" si="0"/>
        <v>2733344</v>
      </c>
    </row>
    <row r="33" spans="2:26" ht="15" x14ac:dyDescent="0.2">
      <c r="B33" s="12">
        <v>2007</v>
      </c>
      <c r="C33" s="15"/>
      <c r="D33" s="16"/>
      <c r="E33" s="16"/>
      <c r="F33" s="16"/>
      <c r="G33" s="16"/>
      <c r="H33" s="16"/>
      <c r="I33" s="16"/>
      <c r="J33" s="16"/>
      <c r="K33" s="16"/>
      <c r="L33" s="16">
        <v>0</v>
      </c>
      <c r="M33" s="16">
        <v>0</v>
      </c>
      <c r="N33" s="16">
        <v>70000</v>
      </c>
      <c r="O33" s="16">
        <v>30000</v>
      </c>
      <c r="P33" s="16">
        <v>90000</v>
      </c>
      <c r="Q33" s="16" t="s">
        <v>3</v>
      </c>
      <c r="R33" s="16" t="s">
        <v>3</v>
      </c>
      <c r="S33" s="16">
        <v>100000</v>
      </c>
      <c r="T33" s="16">
        <v>60000</v>
      </c>
      <c r="U33" s="16">
        <v>135000</v>
      </c>
      <c r="V33" s="16">
        <v>75000</v>
      </c>
      <c r="W33" s="16">
        <v>0</v>
      </c>
      <c r="X33" s="16">
        <v>0</v>
      </c>
      <c r="Y33" s="16">
        <v>0</v>
      </c>
      <c r="Z33" s="20">
        <f t="shared" si="0"/>
        <v>560000</v>
      </c>
    </row>
    <row r="34" spans="2:26" ht="15" x14ac:dyDescent="0.2">
      <c r="B34" s="12">
        <v>2008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90000</v>
      </c>
      <c r="Q34" s="16">
        <v>155000</v>
      </c>
      <c r="R34" s="16">
        <v>205000</v>
      </c>
      <c r="S34" s="16">
        <v>230000</v>
      </c>
      <c r="T34" s="16">
        <v>190000</v>
      </c>
      <c r="U34" s="16">
        <v>130000</v>
      </c>
      <c r="V34" s="16">
        <v>105000</v>
      </c>
      <c r="W34" s="16">
        <v>64000</v>
      </c>
      <c r="X34" s="16">
        <v>40000</v>
      </c>
      <c r="Y34" s="16">
        <v>31568</v>
      </c>
      <c r="Z34" s="20">
        <f t="shared" si="0"/>
        <v>1240568</v>
      </c>
    </row>
    <row r="35" spans="2:26" ht="15" x14ac:dyDescent="0.2">
      <c r="B35" s="12">
        <v>2009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0</v>
      </c>
      <c r="Q35" s="16">
        <v>100000</v>
      </c>
      <c r="R35" s="16">
        <v>125000</v>
      </c>
      <c r="S35" s="16">
        <v>160000</v>
      </c>
      <c r="T35" s="16">
        <v>160000</v>
      </c>
      <c r="U35" s="16">
        <v>140000</v>
      </c>
      <c r="V35" s="16">
        <v>115000</v>
      </c>
      <c r="W35" s="16">
        <v>65000</v>
      </c>
      <c r="X35" s="16">
        <v>95000</v>
      </c>
      <c r="Y35" s="16">
        <v>168388</v>
      </c>
      <c r="Z35" s="20">
        <f t="shared" si="0"/>
        <v>1128388</v>
      </c>
    </row>
    <row r="36" spans="2:26" ht="15" x14ac:dyDescent="0.2">
      <c r="B36" s="12">
        <v>2010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  <c r="Q36" s="16">
        <v>0</v>
      </c>
      <c r="R36" s="16">
        <v>110000</v>
      </c>
      <c r="S36" s="16">
        <v>160000</v>
      </c>
      <c r="T36" s="16">
        <v>270000</v>
      </c>
      <c r="U36" s="16">
        <v>230000</v>
      </c>
      <c r="V36" s="16">
        <v>177000</v>
      </c>
      <c r="W36" s="16">
        <v>80000</v>
      </c>
      <c r="X36" s="16">
        <v>119343</v>
      </c>
      <c r="Y36" s="16">
        <v>52592</v>
      </c>
      <c r="Z36" s="20">
        <f t="shared" si="0"/>
        <v>1198935</v>
      </c>
    </row>
    <row r="37" spans="2:26" ht="15" x14ac:dyDescent="0.2">
      <c r="B37" s="12">
        <v>2011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0</v>
      </c>
      <c r="Q37" s="16">
        <v>0</v>
      </c>
      <c r="R37" s="16">
        <v>0</v>
      </c>
      <c r="S37" s="16">
        <v>128000</v>
      </c>
      <c r="T37" s="16">
        <v>85000</v>
      </c>
      <c r="U37" s="16">
        <v>135000</v>
      </c>
      <c r="V37" s="16">
        <v>155000</v>
      </c>
      <c r="W37" s="16">
        <v>135000</v>
      </c>
      <c r="X37" s="16">
        <v>218728</v>
      </c>
      <c r="Y37" s="16">
        <v>137870</v>
      </c>
      <c r="Z37" s="20">
        <f t="shared" si="0"/>
        <v>994598</v>
      </c>
    </row>
    <row r="38" spans="2:26" ht="15" x14ac:dyDescent="0.2">
      <c r="B38" s="12">
        <v>2012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125000</v>
      </c>
      <c r="V38" s="16">
        <v>170000</v>
      </c>
      <c r="W38" s="16">
        <v>200000</v>
      </c>
      <c r="X38" s="16">
        <v>138000</v>
      </c>
      <c r="Y38" s="16">
        <v>227635</v>
      </c>
      <c r="Z38" s="20">
        <f t="shared" si="0"/>
        <v>860635</v>
      </c>
    </row>
    <row r="39" spans="2:26" ht="15" x14ac:dyDescent="0.2">
      <c r="B39" s="12">
        <v>2013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/>
      <c r="V39" s="16"/>
      <c r="W39" s="16"/>
      <c r="X39" s="16">
        <v>30000</v>
      </c>
      <c r="Y39" s="16">
        <v>65641</v>
      </c>
      <c r="Z39" s="20">
        <f t="shared" si="0"/>
        <v>95641</v>
      </c>
    </row>
    <row r="40" spans="2:26" ht="15" x14ac:dyDescent="0.2">
      <c r="B40" s="12">
        <v>2014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0</v>
      </c>
      <c r="Q40" s="17">
        <v>0</v>
      </c>
      <c r="R40" s="17">
        <v>0</v>
      </c>
      <c r="S40" s="17">
        <v>0</v>
      </c>
      <c r="T40" s="17">
        <v>0</v>
      </c>
      <c r="U40" s="16"/>
      <c r="V40" s="16"/>
      <c r="W40" s="17"/>
      <c r="X40" s="17">
        <v>20000</v>
      </c>
      <c r="Y40" s="17">
        <v>84275</v>
      </c>
      <c r="Z40" s="20">
        <f t="shared" si="0"/>
        <v>104275</v>
      </c>
    </row>
    <row r="41" spans="2:26" ht="15" x14ac:dyDescent="0.2">
      <c r="B41" s="8"/>
      <c r="C41" s="6">
        <f>SUM(C8:C40)</f>
        <v>3855958</v>
      </c>
      <c r="D41" s="6">
        <f t="shared" ref="D41:X41" si="1">SUM(D8:D40)</f>
        <v>610155.22</v>
      </c>
      <c r="E41" s="6">
        <f t="shared" si="1"/>
        <v>399439.32</v>
      </c>
      <c r="F41" s="6">
        <f t="shared" si="1"/>
        <v>1096829.95</v>
      </c>
      <c r="G41" s="6">
        <f t="shared" si="1"/>
        <v>1066729.68</v>
      </c>
      <c r="H41" s="6">
        <f t="shared" si="1"/>
        <v>1411246.99</v>
      </c>
      <c r="I41" s="6">
        <f t="shared" si="1"/>
        <v>1811437.34</v>
      </c>
      <c r="J41" s="6">
        <f t="shared" si="1"/>
        <v>1019666.69</v>
      </c>
      <c r="K41" s="6">
        <f t="shared" si="1"/>
        <v>461496.74</v>
      </c>
      <c r="L41" s="6">
        <f t="shared" si="1"/>
        <v>650108</v>
      </c>
      <c r="M41" s="6">
        <f t="shared" si="1"/>
        <v>1034849</v>
      </c>
      <c r="N41" s="6">
        <f t="shared" si="1"/>
        <v>1138185</v>
      </c>
      <c r="O41" s="6">
        <f t="shared" si="1"/>
        <v>1070000</v>
      </c>
      <c r="P41" s="6">
        <f t="shared" si="1"/>
        <v>1212596</v>
      </c>
      <c r="Q41" s="6">
        <f t="shared" si="1"/>
        <v>1303327</v>
      </c>
      <c r="R41" s="6">
        <f t="shared" si="1"/>
        <v>1417983</v>
      </c>
      <c r="S41" s="6">
        <f t="shared" si="1"/>
        <v>1368282</v>
      </c>
      <c r="T41" s="6">
        <f t="shared" si="1"/>
        <v>1205158</v>
      </c>
      <c r="U41" s="6">
        <f t="shared" si="1"/>
        <v>1177792</v>
      </c>
      <c r="V41" s="6">
        <f t="shared" si="1"/>
        <v>1013668</v>
      </c>
      <c r="W41" s="6">
        <f t="shared" si="1"/>
        <v>714620</v>
      </c>
      <c r="X41" s="6">
        <f t="shared" si="1"/>
        <v>768000</v>
      </c>
      <c r="Y41" s="6">
        <f t="shared" ref="Y41" si="2">SUM(Y8:Y40)</f>
        <v>875475</v>
      </c>
      <c r="Z41" s="23">
        <f>SUM(Z8:Z40)</f>
        <v>26683002.93</v>
      </c>
    </row>
    <row r="42" spans="2:26" ht="14.25" x14ac:dyDescent="0.2">
      <c r="B42" s="10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7" t="s">
        <v>3</v>
      </c>
    </row>
    <row r="43" spans="2:26" ht="15" x14ac:dyDescent="0.2">
      <c r="Z43" s="16"/>
    </row>
    <row r="44" spans="2:26" x14ac:dyDescent="0.2">
      <c r="Z44" s="24"/>
    </row>
  </sheetData>
  <phoneticPr fontId="0" type="noConversion"/>
  <printOptions gridLines="1"/>
  <pageMargins left="0" right="0" top="1" bottom="1" header="0.5" footer="0.5"/>
  <pageSetup scale="43" fitToHeight="0" orientation="landscape" r:id="rId1"/>
  <headerFooter alignWithMargins="0">
    <oddHeader xml:space="preserve">&amp;C&amp;"Arial,Bold"&amp;14VCGSIA
HISTORY OF DECLARED DIVIDENDS
AS OF OCTOBER 2019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10-2021</vt:lpstr>
      <vt:lpstr>10-2020</vt:lpstr>
      <vt:lpstr>10-2019</vt:lpstr>
    </vt:vector>
  </TitlesOfParts>
  <Company>Landin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Helton</dc:creator>
  <cp:lastModifiedBy>Adel Fabiato</cp:lastModifiedBy>
  <cp:lastPrinted>2023-10-19T13:18:44Z</cp:lastPrinted>
  <dcterms:created xsi:type="dcterms:W3CDTF">2004-04-19T16:03:17Z</dcterms:created>
  <dcterms:modified xsi:type="dcterms:W3CDTF">2024-01-19T15:54:36Z</dcterms:modified>
</cp:coreProperties>
</file>